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0" windowWidth="28455" windowHeight="121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  <c r="G23" i="1" l="1"/>
</calcChain>
</file>

<file path=xl/sharedStrings.xml><?xml version="1.0" encoding="utf-8"?>
<sst xmlns="http://schemas.openxmlformats.org/spreadsheetml/2006/main" count="77" uniqueCount="52">
  <si>
    <t>№ п/п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</si>
  <si>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</si>
  <si>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</si>
  <si>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</si>
  <si>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</si>
  <si>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</si>
  <si>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Международное напатентованное название</t>
  </si>
  <si>
    <t xml:space="preserve">Лекарственные средства и изделия медицинского назначения </t>
  </si>
  <si>
    <t>Контейнер вакуумный для мочи стерильный</t>
  </si>
  <si>
    <t>100 мл</t>
  </si>
  <si>
    <t>Закуп 60-дневной потребности, на основании пп.4) п.105 Правил</t>
  </si>
  <si>
    <t>Аскорбиновая кислота</t>
  </si>
  <si>
    <t>Метотрексат</t>
  </si>
  <si>
    <t>Метронидазол</t>
  </si>
  <si>
    <t>Алпростадил</t>
  </si>
  <si>
    <t>лиофилизат/концентрат для приготовления раствора для инфузий 20 мкг</t>
  </si>
  <si>
    <t>ампула</t>
  </si>
  <si>
    <t>Амоксициллин****</t>
  </si>
  <si>
    <t xml:space="preserve">порошок/гранулы для приготовления суспензии для приема внутрь 250 мг </t>
  </si>
  <si>
    <t>флакон</t>
  </si>
  <si>
    <t>таблетка/капсула, 500 мг</t>
  </si>
  <si>
    <t>таблетка/капсула</t>
  </si>
  <si>
    <t>раствор для инъекций 5%, 2 мл</t>
  </si>
  <si>
    <t>штука</t>
  </si>
  <si>
    <t>раствор для инъекций 10 мг/мл, 0,75 мл</t>
  </si>
  <si>
    <t>шприц</t>
  </si>
  <si>
    <t>раствор для инъекций 10 мг/мл, 1 мл</t>
  </si>
  <si>
    <t>раствор для инъекций 10 мг/мл, 1,5 мл</t>
  </si>
  <si>
    <t>раствор для инъекций 10 мг/мл, 2 мл</t>
  </si>
  <si>
    <t>таблетка, 250 мг</t>
  </si>
  <si>
    <t>таблетка</t>
  </si>
  <si>
    <t>Митоксантрон</t>
  </si>
  <si>
    <t>концентрат для приготовления раствора для инфузий или раствор для инъекций, 10 мг/5 мл</t>
  </si>
  <si>
    <t>Пробирки вакуумные для забора капиллярной крови с капилляром для гематологических исследований ЭДТА К2</t>
  </si>
  <si>
    <t>0,2 мл</t>
  </si>
  <si>
    <t>Пэгаспаргаза****</t>
  </si>
  <si>
    <t xml:space="preserve">раствор для инъекций 3750 МЕ, 5 мл </t>
  </si>
  <si>
    <t>Сульфаметоксазол+ Триметоприм****</t>
  </si>
  <si>
    <t>суспензия для перорального применения 240 мг/5 мл, 100 мл</t>
  </si>
  <si>
    <t>таблетка, 480 мг</t>
  </si>
  <si>
    <t>Элтромбопаг</t>
  </si>
  <si>
    <t>таблетка, 25 мг</t>
  </si>
  <si>
    <t>Этопозид</t>
  </si>
  <si>
    <t>концентрат для приготовления раствора для инфузий или раствор для инъекций 100 мг/5 мл</t>
  </si>
  <si>
    <t>ТОО Медсервис Плюс</t>
  </si>
  <si>
    <t>ТОО Гелика</t>
  </si>
  <si>
    <t>Методжект р-р в шприце 3749</t>
  </si>
  <si>
    <t>Методжект р-р в шприце 4273</t>
  </si>
  <si>
    <t>Методжект р-р в шприце 5363</t>
  </si>
  <si>
    <t>Бисептол 355</t>
  </si>
  <si>
    <t>Револейд7602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</si>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</sst>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1" applyFont="1" applyFill="1"/>
    <xf numFmtId="0" fontId="6" fillId="0" borderId="0" xfId="0" applyFont="1"/>
    <xf numFmtId="164" fontId="3" fillId="0" borderId="0" xfId="3" applyFont="1"/>
    <xf numFmtId="0" fontId="5" fillId="0" borderId="1" xfId="0" applyFont="1" applyFill="1" applyBorder="1" applyAlignment="1">
      <alignment vertical="top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3" applyFont="1" applyBorder="1" applyAlignment="1">
      <alignment horizontal="center" vertic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vertical="center" wrapText="1"/>
    </xf>
    <xf numFmtId="0" fontId="9" fillId="0" borderId="1" xfId="0" applyFont="1" applyBorder="1"/>
    <xf numFmtId="0" fontId="9" fillId="0" borderId="0" xfId="0" applyFont="1"/>
    <xf numFmtId="164" fontId="9" fillId="0" borderId="0" xfId="3" applyFont="1"/>
  </cellXfs>
  <cellStyles count="6">
    <cellStyle name="Обычный" xfId="0" builtinId="0"/>
    <cellStyle name="Обычный 5" xfId="1"/>
    <cellStyle name="Финансовый" xfId="3" builtinId="3"/>
    <cellStyle name="Финансовый 4" xfId="4"/>
    <cellStyle name="Финансовый 5" xfId="2"/>
    <cellStyle name="Финансов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8" sqref="N8"/>
    </sheetView>
  </sheetViews>
  <sheetFormatPr defaultRowHeight="12.75" x14ac:dyDescent="0.2"/>
  <cols>
    <col min="1" max="1" width="9.140625" style="1"/>
    <col min="2" max="2" width="24.7109375" style="1" customWidth="1"/>
    <col min="3" max="3" width="40.5703125" style="1" customWidth="1"/>
    <col min="4" max="4" width="11" style="1" customWidth="1"/>
    <col min="5" max="5" width="15.28515625" style="1" customWidth="1"/>
    <col min="6" max="6" width="15" style="4" customWidth="1"/>
    <col min="7" max="7" width="20.85546875" style="4" customWidth="1"/>
    <col min="8" max="8" width="10.140625" style="1" customWidth="1"/>
    <col min="9" max="16384" width="9.140625" style="1"/>
  </cols>
  <sheetData>
    <row r="1" spans="1:10" ht="15" x14ac:dyDescent="0.25">
      <c r="C1" s="3" t="s">
        <v>7</v>
      </c>
    </row>
    <row r="3" spans="1:10" x14ac:dyDescent="0.2">
      <c r="C3" s="1" t="s">
        <v>10</v>
      </c>
    </row>
    <row r="5" spans="1:10" s="2" customFormat="1" ht="38.25" customHeight="1" x14ac:dyDescent="0.2">
      <c r="A5" s="6" t="s">
        <v>0</v>
      </c>
      <c r="B5" s="7" t="s">
        <v>6</v>
      </c>
      <c r="C5" s="8" t="s">
        <v>1</v>
      </c>
      <c r="D5" s="9" t="s">
        <v>2</v>
      </c>
      <c r="E5" s="10" t="s">
        <v>3</v>
      </c>
      <c r="F5" s="11" t="s">
        <v>4</v>
      </c>
      <c r="G5" s="11" t="s">
        <v>5</v>
      </c>
      <c r="H5" s="7" t="s">
        <v>44</v>
      </c>
      <c r="I5" s="7" t="s">
        <v>45</v>
      </c>
      <c r="J5" s="10" t="s">
        <v>51</v>
      </c>
    </row>
    <row r="6" spans="1:10" s="2" customFormat="1" ht="51" customHeight="1" x14ac:dyDescent="0.2">
      <c r="A6" s="12">
        <v>1</v>
      </c>
      <c r="B6" s="13" t="s">
        <v>14</v>
      </c>
      <c r="C6" s="13" t="s">
        <v>15</v>
      </c>
      <c r="D6" s="14" t="s">
        <v>16</v>
      </c>
      <c r="E6" s="12">
        <v>20</v>
      </c>
      <c r="F6" s="15">
        <v>3910.95</v>
      </c>
      <c r="G6" s="15">
        <f>F6*E6</f>
        <v>78219</v>
      </c>
      <c r="H6" s="5"/>
      <c r="I6" s="16"/>
      <c r="J6" s="16"/>
    </row>
    <row r="7" spans="1:10" s="2" customFormat="1" ht="30" x14ac:dyDescent="0.2">
      <c r="A7" s="12">
        <v>2</v>
      </c>
      <c r="B7" s="13" t="s">
        <v>17</v>
      </c>
      <c r="C7" s="13" t="s">
        <v>18</v>
      </c>
      <c r="D7" s="14" t="s">
        <v>19</v>
      </c>
      <c r="E7" s="12">
        <v>20</v>
      </c>
      <c r="F7" s="15">
        <v>327.94</v>
      </c>
      <c r="G7" s="15">
        <f t="shared" ref="G7:G22" si="0">F7*E7</f>
        <v>6558.8</v>
      </c>
      <c r="H7" s="16"/>
      <c r="I7" s="16"/>
      <c r="J7" s="16"/>
    </row>
    <row r="8" spans="1:10" s="2" customFormat="1" ht="15" x14ac:dyDescent="0.2">
      <c r="A8" s="12">
        <v>3</v>
      </c>
      <c r="B8" s="13" t="s">
        <v>17</v>
      </c>
      <c r="C8" s="13" t="s">
        <v>20</v>
      </c>
      <c r="D8" s="14" t="s">
        <v>21</v>
      </c>
      <c r="E8" s="12">
        <v>200</v>
      </c>
      <c r="F8" s="15">
        <v>22.09</v>
      </c>
      <c r="G8" s="15">
        <f t="shared" si="0"/>
        <v>4418</v>
      </c>
      <c r="H8" s="16"/>
      <c r="I8" s="16"/>
      <c r="J8" s="16"/>
    </row>
    <row r="9" spans="1:10" s="2" customFormat="1" ht="15" x14ac:dyDescent="0.2">
      <c r="A9" s="12">
        <v>4</v>
      </c>
      <c r="B9" s="13" t="s">
        <v>11</v>
      </c>
      <c r="C9" s="13" t="s">
        <v>22</v>
      </c>
      <c r="D9" s="14" t="s">
        <v>16</v>
      </c>
      <c r="E9" s="12">
        <v>600</v>
      </c>
      <c r="F9" s="15">
        <v>13.68</v>
      </c>
      <c r="G9" s="15">
        <f t="shared" si="0"/>
        <v>8208</v>
      </c>
      <c r="H9" s="16"/>
      <c r="I9" s="16"/>
      <c r="J9" s="16"/>
    </row>
    <row r="10" spans="1:10" s="2" customFormat="1" ht="30" x14ac:dyDescent="0.2">
      <c r="A10" s="12">
        <v>5</v>
      </c>
      <c r="B10" s="13" t="s">
        <v>8</v>
      </c>
      <c r="C10" s="13" t="s">
        <v>9</v>
      </c>
      <c r="D10" s="14" t="s">
        <v>23</v>
      </c>
      <c r="E10" s="12">
        <v>4000</v>
      </c>
      <c r="F10" s="15">
        <v>62.24</v>
      </c>
      <c r="G10" s="15">
        <f t="shared" si="0"/>
        <v>248960</v>
      </c>
      <c r="H10" s="16"/>
      <c r="I10" s="16">
        <v>32</v>
      </c>
      <c r="J10" s="7" t="s">
        <v>45</v>
      </c>
    </row>
    <row r="11" spans="1:10" s="2" customFormat="1" ht="51" x14ac:dyDescent="0.2">
      <c r="A11" s="12">
        <v>6</v>
      </c>
      <c r="B11" s="13" t="s">
        <v>12</v>
      </c>
      <c r="C11" s="13" t="s">
        <v>24</v>
      </c>
      <c r="D11" s="14" t="s">
        <v>25</v>
      </c>
      <c r="E11" s="12">
        <v>30</v>
      </c>
      <c r="F11" s="15">
        <v>3749.08</v>
      </c>
      <c r="G11" s="15">
        <f t="shared" si="0"/>
        <v>112472.4</v>
      </c>
      <c r="H11" s="17" t="s">
        <v>46</v>
      </c>
      <c r="I11" s="16"/>
      <c r="J11" s="7" t="s">
        <v>44</v>
      </c>
    </row>
    <row r="12" spans="1:10" s="2" customFormat="1" ht="51" x14ac:dyDescent="0.2">
      <c r="A12" s="12">
        <v>7</v>
      </c>
      <c r="B12" s="13" t="s">
        <v>12</v>
      </c>
      <c r="C12" s="13" t="s">
        <v>26</v>
      </c>
      <c r="D12" s="14" t="s">
        <v>25</v>
      </c>
      <c r="E12" s="12">
        <v>40</v>
      </c>
      <c r="F12" s="15">
        <v>4273.66</v>
      </c>
      <c r="G12" s="15">
        <f t="shared" si="0"/>
        <v>170946.4</v>
      </c>
      <c r="H12" s="17" t="s">
        <v>47</v>
      </c>
      <c r="I12" s="16"/>
      <c r="J12" s="7" t="s">
        <v>44</v>
      </c>
    </row>
    <row r="13" spans="1:10" ht="51" x14ac:dyDescent="0.2">
      <c r="A13" s="12">
        <v>8</v>
      </c>
      <c r="B13" s="13" t="s">
        <v>12</v>
      </c>
      <c r="C13" s="13" t="s">
        <v>27</v>
      </c>
      <c r="D13" s="14" t="s">
        <v>25</v>
      </c>
      <c r="E13" s="12">
        <v>20</v>
      </c>
      <c r="F13" s="15">
        <v>4273.66</v>
      </c>
      <c r="G13" s="15">
        <f t="shared" si="0"/>
        <v>85473.2</v>
      </c>
      <c r="H13" s="17" t="s">
        <v>47</v>
      </c>
      <c r="I13" s="18"/>
      <c r="J13" s="7" t="s">
        <v>44</v>
      </c>
    </row>
    <row r="14" spans="1:10" s="2" customFormat="1" ht="51" x14ac:dyDescent="0.2">
      <c r="A14" s="12">
        <v>9</v>
      </c>
      <c r="B14" s="13" t="s">
        <v>12</v>
      </c>
      <c r="C14" s="13" t="s">
        <v>28</v>
      </c>
      <c r="D14" s="14" t="s">
        <v>25</v>
      </c>
      <c r="E14" s="12">
        <v>10</v>
      </c>
      <c r="F14" s="15">
        <v>5363.25</v>
      </c>
      <c r="G14" s="15">
        <f t="shared" si="0"/>
        <v>53632.5</v>
      </c>
      <c r="H14" s="17" t="s">
        <v>48</v>
      </c>
      <c r="I14" s="16"/>
      <c r="J14" s="7" t="s">
        <v>44</v>
      </c>
    </row>
    <row r="15" spans="1:10" s="2" customFormat="1" ht="15" x14ac:dyDescent="0.2">
      <c r="A15" s="12">
        <v>10</v>
      </c>
      <c r="B15" s="13" t="s">
        <v>13</v>
      </c>
      <c r="C15" s="13" t="s">
        <v>29</v>
      </c>
      <c r="D15" s="14" t="s">
        <v>30</v>
      </c>
      <c r="E15" s="12">
        <v>300</v>
      </c>
      <c r="F15" s="15">
        <v>3.42</v>
      </c>
      <c r="G15" s="15">
        <f t="shared" si="0"/>
        <v>1026</v>
      </c>
      <c r="H15" s="16"/>
      <c r="I15" s="16"/>
      <c r="J15" s="16"/>
    </row>
    <row r="16" spans="1:10" ht="45" x14ac:dyDescent="0.2">
      <c r="A16" s="12">
        <v>11</v>
      </c>
      <c r="B16" s="13" t="s">
        <v>31</v>
      </c>
      <c r="C16" s="13" t="s">
        <v>32</v>
      </c>
      <c r="D16" s="14" t="s">
        <v>19</v>
      </c>
      <c r="E16" s="12">
        <v>30</v>
      </c>
      <c r="F16" s="15">
        <v>27442.240000000002</v>
      </c>
      <c r="G16" s="15">
        <f t="shared" si="0"/>
        <v>823267.20000000007</v>
      </c>
      <c r="H16" s="18"/>
      <c r="I16" s="18"/>
      <c r="J16" s="18"/>
    </row>
    <row r="17" spans="1:10" ht="75" x14ac:dyDescent="0.2">
      <c r="A17" s="12">
        <v>12</v>
      </c>
      <c r="B17" s="13" t="s">
        <v>33</v>
      </c>
      <c r="C17" s="13" t="s">
        <v>34</v>
      </c>
      <c r="D17" s="14" t="s">
        <v>23</v>
      </c>
      <c r="E17" s="12">
        <v>2000</v>
      </c>
      <c r="F17" s="15">
        <v>57.95</v>
      </c>
      <c r="G17" s="15">
        <f t="shared" si="0"/>
        <v>115900</v>
      </c>
      <c r="H17" s="18"/>
      <c r="I17" s="18">
        <v>31</v>
      </c>
      <c r="J17" s="7" t="s">
        <v>45</v>
      </c>
    </row>
    <row r="18" spans="1:10" ht="15" x14ac:dyDescent="0.2">
      <c r="A18" s="12">
        <v>13</v>
      </c>
      <c r="B18" s="13" t="s">
        <v>35</v>
      </c>
      <c r="C18" s="13" t="s">
        <v>36</v>
      </c>
      <c r="D18" s="14" t="s">
        <v>19</v>
      </c>
      <c r="E18" s="12">
        <v>50</v>
      </c>
      <c r="F18" s="15">
        <v>390837.57</v>
      </c>
      <c r="G18" s="15">
        <f t="shared" si="0"/>
        <v>19541878.5</v>
      </c>
      <c r="H18" s="18"/>
      <c r="I18" s="18"/>
      <c r="J18" s="18"/>
    </row>
    <row r="19" spans="1:10" ht="38.25" x14ac:dyDescent="0.2">
      <c r="A19" s="12">
        <v>14</v>
      </c>
      <c r="B19" s="13" t="s">
        <v>37</v>
      </c>
      <c r="C19" s="13" t="s">
        <v>38</v>
      </c>
      <c r="D19" s="14" t="s">
        <v>19</v>
      </c>
      <c r="E19" s="12">
        <v>200</v>
      </c>
      <c r="F19" s="15">
        <v>355.08</v>
      </c>
      <c r="G19" s="15">
        <f t="shared" si="0"/>
        <v>71016</v>
      </c>
      <c r="H19" s="17" t="s">
        <v>49</v>
      </c>
      <c r="I19" s="18"/>
      <c r="J19" s="7" t="s">
        <v>44</v>
      </c>
    </row>
    <row r="20" spans="1:10" ht="30" x14ac:dyDescent="0.2">
      <c r="A20" s="12">
        <v>15</v>
      </c>
      <c r="B20" s="13" t="s">
        <v>37</v>
      </c>
      <c r="C20" s="13" t="s">
        <v>39</v>
      </c>
      <c r="D20" s="14" t="s">
        <v>30</v>
      </c>
      <c r="E20" s="12">
        <v>2000</v>
      </c>
      <c r="F20" s="15">
        <v>5.93</v>
      </c>
      <c r="G20" s="15">
        <f t="shared" si="0"/>
        <v>11860</v>
      </c>
      <c r="H20" s="17"/>
      <c r="I20" s="18"/>
      <c r="J20" s="18"/>
    </row>
    <row r="21" spans="1:10" ht="38.25" x14ac:dyDescent="0.2">
      <c r="A21" s="12">
        <v>16</v>
      </c>
      <c r="B21" s="13" t="s">
        <v>40</v>
      </c>
      <c r="C21" s="13" t="s">
        <v>41</v>
      </c>
      <c r="D21" s="14" t="s">
        <v>30</v>
      </c>
      <c r="E21" s="12">
        <v>112</v>
      </c>
      <c r="F21" s="15">
        <v>7602.65</v>
      </c>
      <c r="G21" s="15">
        <f t="shared" si="0"/>
        <v>851496.79999999993</v>
      </c>
      <c r="H21" s="17" t="s">
        <v>50</v>
      </c>
      <c r="I21" s="18"/>
      <c r="J21" s="7" t="s">
        <v>44</v>
      </c>
    </row>
    <row r="22" spans="1:10" ht="45" x14ac:dyDescent="0.2">
      <c r="A22" s="12">
        <v>17</v>
      </c>
      <c r="B22" s="13" t="s">
        <v>42</v>
      </c>
      <c r="C22" s="13" t="s">
        <v>43</v>
      </c>
      <c r="D22" s="14" t="s">
        <v>19</v>
      </c>
      <c r="E22" s="12">
        <v>400</v>
      </c>
      <c r="F22" s="15">
        <v>1602.24</v>
      </c>
      <c r="G22" s="15">
        <f t="shared" si="0"/>
        <v>640896</v>
      </c>
      <c r="H22" s="18"/>
      <c r="I22" s="18"/>
      <c r="J22" s="18"/>
    </row>
    <row r="23" spans="1:10" x14ac:dyDescent="0.2">
      <c r="A23" s="19"/>
      <c r="B23" s="19"/>
      <c r="C23" s="19"/>
      <c r="D23" s="19"/>
      <c r="E23" s="20"/>
      <c r="F23" s="20"/>
      <c r="G23" s="20">
        <f>SUM(G6:G22)</f>
        <v>22826228.800000001</v>
      </c>
      <c r="H23" s="19"/>
      <c r="I23" s="19"/>
      <c r="J23" s="19"/>
    </row>
  </sheetData>
  <pageMargins left="0.74803149606299213" right="0.1574803149606299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2018-02-22T10:01:08Z</cp:lastPrinted>
  <dcterms:created xsi:type="dcterms:W3CDTF">2018-01-10T10:21:03Z</dcterms:created>
  <dcterms:modified xsi:type="dcterms:W3CDTF">2018-03-02T04:14:20Z</dcterms:modified>
</cp:coreProperties>
</file>