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20" yWindow="165" windowWidth="16605" windowHeight="9375"/>
  </bookViews>
  <sheets>
    <sheet name="Лист1" sheetId="1" r:id="rId1"/>
    <sheet name="Лист2" sheetId="2" r:id="rId2"/>
    <sheet name="Лист3" sheetId="3" r:id="rId3"/>
  </sheets>
  <calcPr calcId="124519" refMode="R1C1"/>
</workbook>
</file>

<file path=xl/calcChain.xml><?xml version="1.0" encoding="utf-8"?>
<calcChain xmlns="http://schemas.openxmlformats.org/spreadsheetml/2006/main">
  <c r="G99" i="1"/>
  <c r="G84" l="1"/>
  <c r="G74"/>
  <c r="G97" l="1"/>
  <c r="G96"/>
  <c r="G95"/>
  <c r="G94"/>
  <c r="G93"/>
  <c r="G92"/>
  <c r="G91"/>
  <c r="G90"/>
  <c r="G89"/>
  <c r="G88"/>
  <c r="G87"/>
  <c r="G86"/>
  <c r="G85"/>
  <c r="G83"/>
  <c r="G82"/>
  <c r="G81"/>
  <c r="G80"/>
  <c r="G79"/>
  <c r="G78"/>
  <c r="G77"/>
  <c r="G76"/>
  <c r="G75"/>
  <c r="G73"/>
  <c r="G72"/>
  <c r="G71"/>
  <c r="G70"/>
  <c r="G69"/>
  <c r="G68"/>
  <c r="G67"/>
  <c r="G66"/>
  <c r="G65"/>
  <c r="G64"/>
  <c r="G63"/>
  <c r="G62"/>
  <c r="G61"/>
  <c r="G60"/>
  <c r="G59"/>
  <c r="G58"/>
  <c r="G57"/>
  <c r="G56"/>
  <c r="G55"/>
  <c r="G54"/>
  <c r="G53"/>
  <c r="G52"/>
  <c r="G51"/>
  <c r="G50"/>
  <c r="G49"/>
  <c r="G48"/>
  <c r="G47"/>
  <c r="G46"/>
  <c r="G45"/>
  <c r="G44"/>
  <c r="G43"/>
  <c r="G42"/>
  <c r="G41"/>
  <c r="G40"/>
  <c r="G39"/>
  <c r="G38"/>
  <c r="G37"/>
  <c r="G36"/>
  <c r="G35"/>
  <c r="G34"/>
  <c r="G33"/>
  <c r="G32"/>
  <c r="G31"/>
  <c r="G30"/>
  <c r="G29"/>
  <c r="G28"/>
  <c r="G27"/>
  <c r="G26"/>
  <c r="G25"/>
  <c r="G24"/>
  <c r="G23"/>
  <c r="G22"/>
  <c r="G21"/>
  <c r="G20"/>
  <c r="G19"/>
  <c r="G18"/>
  <c r="G17"/>
  <c r="G16"/>
  <c r="G15"/>
  <c r="G14"/>
  <c r="G13"/>
  <c r="G12"/>
  <c r="G11"/>
  <c r="G10"/>
  <c r="G9"/>
  <c r="G8"/>
  <c r="G7"/>
  <c r="G6"/>
</calcChain>
</file>

<file path=xl/sharedStrings.xml><?xml version="1.0" encoding="utf-8"?>
<sst xmlns="http://schemas.openxmlformats.org/spreadsheetml/2006/main" count="284" uniqueCount="193">
  <si>
    <t>№</t>
  </si>
  <si>
    <t>Наименование закупаемых товаров</t>
  </si>
  <si>
    <t xml:space="preserve">Краткая характеристика (описание) </t>
  </si>
  <si>
    <t>Количество</t>
  </si>
  <si>
    <t>упак</t>
  </si>
  <si>
    <t>набор реагентов АРС Mouse Anti-Human CD20</t>
  </si>
  <si>
    <t>CD 34PE-Cy7</t>
  </si>
  <si>
    <t>anti-myeloperoxidase PE</t>
  </si>
  <si>
    <t>anti-TdT Fitc</t>
  </si>
  <si>
    <t>anti-glycophorin A (HIR-2) PE (CD1a)</t>
  </si>
  <si>
    <t>simultest anti-kappa/anti-lambda</t>
  </si>
  <si>
    <t>CD3-APC-Cy7</t>
  </si>
  <si>
    <t>anti HLA- DR Fitc</t>
  </si>
  <si>
    <t>anti IgM Fitc</t>
  </si>
  <si>
    <t>permeablixing Solution 2</t>
  </si>
  <si>
    <t>Lysing solution</t>
  </si>
  <si>
    <t xml:space="preserve">Cell Wash </t>
  </si>
  <si>
    <t>FACS FLOW</t>
  </si>
  <si>
    <t>CD20 Fitc</t>
  </si>
  <si>
    <t>CD22Fitc</t>
  </si>
  <si>
    <t>Очищающий р-р, Facs Clean</t>
  </si>
  <si>
    <t>CD23- PE</t>
  </si>
  <si>
    <t>CD38 PE-Cy7</t>
  </si>
  <si>
    <t xml:space="preserve">CD20 PE </t>
  </si>
  <si>
    <t>Multitest 6-color TBNK with BD trucount tubes</t>
  </si>
  <si>
    <t>набор для настройки прибора CompBead</t>
  </si>
  <si>
    <t>Cytometer setup &amp; tracking Beads kit</t>
  </si>
  <si>
    <t>Shutdown solution</t>
  </si>
  <si>
    <t>Calibration kit 7-color setup beads</t>
  </si>
  <si>
    <t>Stem cell enumerastion kit</t>
  </si>
  <si>
    <t>BD Calibrite Beads</t>
  </si>
  <si>
    <t>CD14 PE</t>
  </si>
  <si>
    <t>CD3 PE</t>
  </si>
  <si>
    <t>CD34 (anti-HPCA-2) Fitc</t>
  </si>
  <si>
    <t>CD56 PE</t>
  </si>
  <si>
    <t>BD Onkomark FMC7/CD23/CD19</t>
  </si>
  <si>
    <t>CD43PE</t>
  </si>
  <si>
    <t xml:space="preserve">CD7 PE </t>
  </si>
  <si>
    <t>CD20 APC-Cy7</t>
  </si>
  <si>
    <t>HLA B27</t>
  </si>
  <si>
    <t>CD4 FITC</t>
  </si>
  <si>
    <t>CD25 FITC</t>
  </si>
  <si>
    <t>CD1a PE</t>
  </si>
  <si>
    <t>CD41 PE</t>
  </si>
  <si>
    <t>CD4PE</t>
  </si>
  <si>
    <t>CD95 FITC</t>
  </si>
  <si>
    <t>CD19 APC</t>
  </si>
  <si>
    <t>CD42b FITC</t>
  </si>
  <si>
    <t>TCRab APC, 100 tests,</t>
  </si>
  <si>
    <t>cd45 apc CY7</t>
  </si>
  <si>
    <t>cd81 fitc</t>
  </si>
  <si>
    <t>GD2 PE</t>
  </si>
  <si>
    <t>фл</t>
  </si>
  <si>
    <t xml:space="preserve">UF II Sheath </t>
  </si>
  <si>
    <t>UF II Pack-SED</t>
  </si>
  <si>
    <t>UF II Pack-BAC</t>
  </si>
  <si>
    <t>UF II Searth-SED</t>
  </si>
  <si>
    <t>UF II Searth-BAC</t>
  </si>
  <si>
    <t>UF II Control</t>
  </si>
  <si>
    <t>CELL PACK</t>
  </si>
  <si>
    <t>Stromatolyser WH</t>
  </si>
  <si>
    <t>yn./2</t>
  </si>
  <si>
    <t>Cell clean</t>
  </si>
  <si>
    <t>контрольная кровь (уровень высокий)</t>
  </si>
  <si>
    <t>контрольная кровь (уровень норма)</t>
  </si>
  <si>
    <t>контрольная кровь (уровень низкий)</t>
  </si>
  <si>
    <t>Cellpack DFL</t>
  </si>
  <si>
    <t>lysercell WDF</t>
  </si>
  <si>
    <t>Fluorocell WDF</t>
  </si>
  <si>
    <t>Fluorocell ret</t>
  </si>
  <si>
    <t>cellclean</t>
  </si>
  <si>
    <t>sylphalyser</t>
  </si>
  <si>
    <t>XN-L check L1</t>
  </si>
  <si>
    <t>XN-L check L2</t>
  </si>
  <si>
    <t>XN-L check L3</t>
  </si>
  <si>
    <t xml:space="preserve">Лизирующий раствор предназначен  для  лизиса эритроцитов после окрашивания  периферической  крови  человека моноклональными  антителами  , меченными флуорохромами. Представляет собой 10-кратный концентра буферного объемом 100  мл, содержащего  &lt; 15 %   формальдегида  и   &lt; 50 % диэтиленгликоля.  </t>
  </si>
  <si>
    <t>Готовый к использованию раствор для пробоподготовки, представляющий собой PBS  Поставляется в пластиковых контейнерах объемом  5 л,</t>
  </si>
  <si>
    <t>Готовый к использованию сбалансированный раствор для обслуживания проточных цитометров BD FACS. Обеспечивает минимальный фоновый сигнал и оптимальное флуоресцентное разделение. Поставляется в пластиковых контейнерах объемом  20 л</t>
  </si>
  <si>
    <t xml:space="preserve">Готовый к использованию бесцветный очищающий раствор  Поставляется в пластиковый контейнерах объемом  5 л , содержит гипохлорит натрия   </t>
  </si>
  <si>
    <t xml:space="preserve">Набор реагентов предназначен для определения иммунного статуса, и позволяет проводить шестицветный анализ  в одной пробирке. Набор реагентов позволяет идентифицировать и количественно определить популяции лимфоцитов: В-клетки, NK- клетки, Т-клетки, включая цитотоксические Т-клетки, Т-хелперы. Набор реагентов содержит моноклональные антитела, меченные флуорохромами: CD3-FITC клон SK7, CD16-PE клон B73 и CD56-PE клон NCAM 16.2,  CD45-PerCP-Cy5.5 клон 2D1 (HLe-1), CD4-PE-Cy7 клон SK3,  CD19-APC клон SJ25C125 ,  CD8-APC-Cy7 клон SK1 и пробирки, содержащие референсные частицы для абсолютного подсчета клеток. Набор реагентов рассчитан на 50 определений. Набор реагентов позволяет определять абсолютное количество клеток в интересующих популяциях. Набор реагентов   поставляется в  1 мл  буферном солевом растворе с 0,1 % азида натрия. </t>
  </si>
  <si>
    <t>Частицы для настройки и контроля работы  проточного цитометра. В каждом флаконе с гранулами содержатся равные концентрации гранул с тремя интенсивностями эмиссии флуоресценции: яркий, средний и слабый. Гранулы используются для определения фонового значения и проведения каждодневных измерений на цитометре. В каждом 3-мл флаконе содержится такое количество гранул, которое достаточно для 50 ежедневных измерений или 16 фоновых замеров.</t>
  </si>
  <si>
    <t>Набор реагентов  содержащих антитела клон SK7 ( Leu-4)   , реактивные к человеку, меченые флуорохромом PE для определения клеток, экспрессирующих CD3, для анализа на проточном цитофлуориметре . концентрация 12.5 μg/mL На 100 тестов.</t>
  </si>
  <si>
    <t>Набор реагентов CD8 PE, 100 tests +2 +8 С</t>
  </si>
  <si>
    <t>Набор реагентов CD5 FITC, 100 tests  +2 +8 С</t>
  </si>
  <si>
    <t>Набор реагентов CD2 FITC, 100 tests+2 +8 С</t>
  </si>
  <si>
    <t>Набор реагентов CD4 FITC, 100 tests  2- 8С</t>
  </si>
  <si>
    <t>Набор реагентов CD7 FITC, 50 tests   t +2 +8 С</t>
  </si>
  <si>
    <t xml:space="preserve">набор реагентов CD22APC,100 tests+2+8C CD22APC </t>
  </si>
  <si>
    <t xml:space="preserve">Набор реагентов CD10 FITC, 50 tests, t +2+8C </t>
  </si>
  <si>
    <t>Набор реагентов CD11c PE, 100 tests, t  2-8C</t>
  </si>
  <si>
    <t>Набор реагентов CD13 PE, 100 tests, t  +2 +8C</t>
  </si>
  <si>
    <t>Набор реагентов CD15 FITC, 100 tests  2- 8С</t>
  </si>
  <si>
    <t>Набор реагентов CD19 PE, 50 tests +2 +8 С</t>
  </si>
  <si>
    <t xml:space="preserve">Набор реагентов CD33 PE, 100 tests  2- 8С </t>
  </si>
  <si>
    <t xml:space="preserve">Набор реагентов CD34 (Anti–HPCA-2) PE, 100 tests +2 +8 С </t>
  </si>
  <si>
    <t>Набор реагентов CD117 PE, 50 tests  +2 +8 С</t>
  </si>
  <si>
    <t>Набор реагентов CD38 FITC, 50 tests,  t +2 +8 С</t>
  </si>
  <si>
    <t xml:space="preserve">Набор реагентов CD79a PE CE, 50 tests  +2 +8 С </t>
  </si>
  <si>
    <t xml:space="preserve">Набор реагентов CD22 PE, 100 tests  2- 8С </t>
  </si>
  <si>
    <t>Набор реагентов BD Simultest IMK Plus Kit, 50 tests  +2 +8 С</t>
  </si>
  <si>
    <t>Готовый к использованию реагент, для лизирования эритроцитов и для точного подсчета лейкоцитов, анализа распределения трехмодального размера лейкоцитов (лифоцитов, нейтрофилов и смешанной популяции клеток) и измерения уровня гемоглобина. Содержит соли аммония и хлорид натрия. для 3-DIFF гематологических анализаторов Sysmex 3х500 мл</t>
  </si>
  <si>
    <t>Разбавитель, используемый для разбавления аспирированных проб для анализа с целью измерения количества эритроцитов, количества лейкоцитов, концентрации гемоглобина и количества тромбоцитов, проводимость не более 13,40 mS/cm, pH в пределах 7,75-7,85. Для гематологических анализаторов Sysmex, 20 л.</t>
  </si>
  <si>
    <t>Сильнощелочной очиститель, рН выше 12, содержащий гипохлорит натрия, используемый для удаления лизирующих реагентов, клеточных остатков и протеинов крови из гидравлической системы прибора для гематологических анализаторов Sysmex, 50 мл</t>
  </si>
  <si>
    <t>готовая к использованию проточная жидкость для автоматического анализатора мочи UF-1000. Объем 20 литров.</t>
  </si>
  <si>
    <t>готовый к использованию разбавитель для мочи, необходимый для определения осадка мочи для автоматического анализатора мочи UF-1000</t>
  </si>
  <si>
    <t>готовый к использованию разбавитель для мочи, необходимый для определения бактерий в осадке мочи для автоматического анализатора мочи UF-1000</t>
  </si>
  <si>
    <t>готовый к использованию окрашивающий реагент для мочи, необходимый для определения осадка мочи для автоматического анализатора мочи UF-1000</t>
  </si>
  <si>
    <t>готовый к использованию окрашивающий реагент для мочи, необходимый для определения бактерий в осадке мочи для автоматического анализатора мочи UF-1000</t>
  </si>
  <si>
    <t>контрольный раствор для автоматического анализатора мочи UF-1000</t>
  </si>
  <si>
    <t xml:space="preserve">Контрольная кровь (высокий уровень) для проверки прецизионности и точности гематологических  анализаторов по 16 диагностическим и 6 сервисным параметрам. для 3-DIFF гематологических анализаторов Sysmex </t>
  </si>
  <si>
    <t xml:space="preserve">Контрольная кровь (норма)  для проверки прецизионности и точности гематологических  анализаторов по 16 диагностическим и 6 сервисным параметрам.для 3-DIFF гематологических анализаторов Sysmex </t>
  </si>
  <si>
    <t xml:space="preserve">Контрольная кровь (низкий уровень) для проверки прецизионности и точности гематологических  анализаторов по 16 диагностическим и 6 сервисным параметрам для 3-DIFF гематологических анализаторов Sysmex </t>
  </si>
  <si>
    <t>Набор реагентов CD45 PerCP, 100 tests  +2 +8 С</t>
  </si>
  <si>
    <t>Набор реагентов  содержащих антитела к CD5 клон L17F12, реактивные к человеку, меченые флуорохромом FITC  для определения клеток, экспрессирующих CD5, для анализа на проточном цитофлуориметре .концентрация  5 μg/mL. На 100 тестов.Для диагностики in vitro</t>
  </si>
  <si>
    <t>Набор реагентов  содержащих антитела к CD2 клон S5.2, реактивные к человеку, меченые флуорохромом FITC  для определения клеток, экспрессирующих CD2, для анализа на проточном цитофлуориметре .концентрация 12.5 μg/mL. На 100 тестов.Для диагностики in vitro</t>
  </si>
  <si>
    <t>Набор реагентов  содержащих антитела к CD4  клон SK3(Leu3a), реактивные к человеку, меченые флуорохромом FITC  для определения клеток, экспрессирующих CD4, для анализа на проточном цитофлуориметре .концентрация 3 μg/mL На 100 тестов.</t>
  </si>
  <si>
    <t>Набор реагентов  содержащих антитела к CD7 клон M-T701   , реактивные к человеку, меченые флуорохромом FITC  для определения клеток, экспрессирующих CD7, для анализа на проточном цитофлуориметре .концентрация 12.5 μg/mL На 50 тестов.Для диагностики in vitro</t>
  </si>
  <si>
    <t>Набор реагентов  содержащих антитела к CD8  клон SK1   , реактивные к человеку, меченые флуорохромом РЕ  для определения клеток, экспрессирующих CD8, для анализа на проточном цитофлуориметре .концентрация 12.5 μg/mL На 100 тестов.</t>
  </si>
  <si>
    <t>Набор реагентов  содержащих антитела к CD22 клон S-HCL-1   , реактивные к человеку, меченые флуорохромом АРС  для определения клеток, экспрессирующих CD22, для анализа на проточном цитофлуориметре . концентрация 25 μg/mL На 100 тестов.</t>
  </si>
  <si>
    <t>Набор реагентов  содержащих антитела к CD10  клон HI10a   , реактивные к человеку, меченые флуорохромом FITC  для определения клеток, экспрессирующих CD10, для анализа на проточном цитофлуориметре . концентрация 12.5 μg/mL На 50 тестов.</t>
  </si>
  <si>
    <t>Набор реагентов  содержащих антитела к CD11c  клон S-HCL-3  , реактивные к человеку, меченые флуорохромом PE  для определения клеток, экспрессирующих CD11c, для анализа на проточном цитофлуориметре . концентрация 12.5 μg/mL На100 тестов.Для диагностики in vitro</t>
  </si>
  <si>
    <t>Набор реагентов  содержащих антитела к CD13 клон L138  , реактивные к человеку, меченые флуорохромом PE  для определения клеток, экспрессирующих CD13, для анализа на проточном цитофлуориметре . концентрация 25 μg/mL На100 тестов. Для диагностики in vitro</t>
  </si>
  <si>
    <t>Набор реагентов  содержащих антитела к CD15 клон MMA  , реактивные к человеку, меченые флуорохромом FITC  для определения клеток, экспрессирующих CD15, для анализа на проточном цитофлуориметре . концентрация 100 μg/mL На100 тестов.Для диагностики in vitro</t>
  </si>
  <si>
    <t>Набор реагентов  содержащих антитела к CD19 клон SJ25C1   , реактивные к человеку, меченые флуорохромом PE  для определения клеток, экспрессирующих CD19, для анализа на проточном цитофлуориметре . концентрация 12.5 μg/mL На 50 тестов.</t>
  </si>
  <si>
    <t>Набор реагентов  содержащих антитела к CD20  клон L27, реактивные к человеку, меченые флуорохромом APC для определения клеток, экспрессирующих CD20, для анализа на проточном цитофлуориметре, На 100 тестов.Для in vitro диагностики</t>
  </si>
  <si>
    <t>Набор реагентов  содержащих антитела к CD34 клон 8G12   , реактивные к человеку, меченые флуорохромом PE-Cy7  для определения клеток, экспрессирующих CD34, для анализа на проточном цитофлуориметре . концентрация 50 μg/mL На 100 тестов.</t>
  </si>
  <si>
    <t>Набор реагентов  содержащих антитела к CD22 клон S-HCL-1   , реактивные к человеку, меченые флуорохромом PE для определения клеток, экспрессирующих CD22, для анализа на проточном цитофлуориметре . концентрация  12.5 μg/mL  На 100 тестов.</t>
  </si>
  <si>
    <t>Набор реагентов  содержащих антитела к CD33  клон P67.6    , реактивные к человеку, меченые флуорохромом PE для определения клеток, экспрессирующих CD33, для анализа на проточном цитофлуориметре . концентрация  12 μg/mL  На 100 тестов.</t>
  </si>
  <si>
    <t>Набор реагентов  содержащих антитела к CD34  клон 8G12     , реактивные к человеку, меченые флуорохромом PE для определения клеток, экспрессирующих CD34, для анализа на проточном цитофлуориметре . концентрация   25 μg/mL На 100 тестов.</t>
  </si>
  <si>
    <t>Набор реагентов  содержащих антитела к CD117 клон 104D2  , реактивные к человеку, меченые флуорохромом PE для определения клеток, экспрессирующих CD117, для анализа на проточном цитофлуориметре . концентрация   10 μg/mL, На 50 тестов. Для диагностики in vitro</t>
  </si>
  <si>
    <t>Набор реагентов  содержащих антитела к CD38 клон HB7  , реактивные к человеку, меченые флуорохромом FITC для определения клеток, экспрессирующих CD38, для анализа на проточном цитофлуориметре . концентрация 6 μg/mL, На 50 тестов. Для диагностики in vitro</t>
  </si>
  <si>
    <t>Набор реагентов  содержащих антитела к CD45 клон 2D1  , реактивные к человеку, меченые флуорохромом PerCP для определения клеток, экспрессирующих CD45, для анализа на проточном цитофлуориметре . концентрация 25 μg/mL, На 100 тестов.Для диагностики in vitro</t>
  </si>
  <si>
    <t>Набор реагентов  содержащих антитела к CD79a клон HM47  , реактивные к человеку, меченые флуорохромом PE для определения клеток, экспрессирующих CD79a, для анализа на проточном цитофлуориметре . концентрация 1.6 μg/mL, На 50 тестов. Для диагностики in vitro</t>
  </si>
  <si>
    <t>Набор реагентов  содержащих антитела миелопероксидазе клон  5B8  , реактивные к человеку, меченые флуорохромом PE для определения клеток, экспрессирующих миелопероксидазу, для анализа на проточном цитофлуориметре . концентрация 3 μg/mL, На 50 тестов.Для диагностики in vitro</t>
  </si>
  <si>
    <t>Набор реагентов  содержащих антитела к TdT клон  E17-1519  , реактивные к человеку, меченые флуорохромом FITC для определения клеток, экспрессирующих TdT, для анализа на проточном цитофлуориметре . концентрация 12.5 μg/mL, На 50 тестов. Для диагностики in vitro</t>
  </si>
  <si>
    <t>Набор реагентов  содержащих антитела к гликофорину А клон  GA-R2 (HIR2)   , реактивные к человеку, меченые флуорохромом PE для определения клеток, экспрессирующих Гликофорина А, для анализа на проточном цитофлуориметре . концентрация 25 µg/mL, На 50 тестов.</t>
  </si>
  <si>
    <t>Набор реагентов  содержащих антитела к Kappa и   Lambda цепям клон TB28-2, 1-155-2  , реактивные к человеку, меченые флуорохромом FITC и PE для определения соотношения каппа и лямбла цепей , для анализа на проточном цитофлуориметре . концентрация На 50 тестов.</t>
  </si>
  <si>
    <t>Набор реагентов  содержащих антитела к CD3 клон  SK7 ( Leu-4)  , реактивные к человеку, меченые флуорохромом APC-Cy7 для определения клеток, экспрессирующих CD3, для анализа на проточном цитофлуориметре На 100 тестов.Для диагностики in vitro</t>
  </si>
  <si>
    <t>Набор реагентов  содержащих антитела к IgM клон  G20-127  , реактивные к человеку, меченые флуорохромом FITC для определения клеток, экспрессирующих  IgM, для анализа на проточном цитофлуориметре ., На 100 тестов.</t>
  </si>
  <si>
    <t>Набор реагентов  содержащих антитела клон  L27 , реактивные к человеку, меченые флуорохромом FITC для определения клеток, экспрессирующих CD20, для анализа на проточном цитофлуориметре . концентрация     50 μg/mL, На 100 тестов. Для диагностики in vitro</t>
  </si>
  <si>
    <t>Набор реагентов для определения  в процентном соотношении таких популяций клеток: Т-лимфоциты (CD3 +),  В-лимфоциты (CD19 +), лимфоцитов- хелперов/активаторов  (CD4+), супрессорных/цитотоксических лимфоцитов (CD8+) и естественных киллеров (NK) (CD16+  или CD56+, либо оба вида данных лимфоцитов), активированных клеток (HLA-DR). Содержит также изотипический контроль и реагенты для определения лейкоцитарного гейта (CD45/CD14). На 50 тестов. Для диагностики in vitro</t>
  </si>
  <si>
    <t>Набор реагентов  содержащих антитела к CD22 клон S-HCL-1  , реактивные к человеку, меченые флуорохромом FITC для определения клеток, экспрессирующих CD22, для анализа на проточном цитофлуориметре . концентрация 12.5 μg/mL, На 100 тестов.</t>
  </si>
  <si>
    <t>Набор реагентов  содержащих антитела к CD23  клон EBVCS-5  , реактивные к человеку, меченые флуорохромом PE для определения клеток, экспрессирующих CD23, для анализа на проточном цитофлуориметре . концентрация  12.5 μg/mL. На 50 тестов.</t>
  </si>
  <si>
    <t>Набор реагентов  содержащих антитела к CD38  клон HIT2   , реактивные к человеку, меченые флуорохромом PE-Cy7 для определения клеток, экспрессирующих CD38, для анализа на проточном цитофлуориметре . На 50 тестов.</t>
  </si>
  <si>
    <t>Набор реагентов  содержащих антитела к CD20 клон L27, реактивные к человеку, меченые флуорохромом PE  для определения клеток, экспрессирующих CD20, для анализа на проточном цитофлуориметре . концентрация  25 μg/mL. На 50 тестов.</t>
  </si>
  <si>
    <t>Набор реагентов  содержащих  антитела к HLA-DR клон  L243  , реактивные к человеку, меченые флуорохромом FITC для определения клеток, экспрессирующих  HLA-DR, для анализа на проточном цитофлуориметре . концентрация 25 μg/mL, На 100 тестов.Для диагностики in vitro.</t>
  </si>
  <si>
    <t>Частицы для настройки и контроля работы  проточного цитометра . В каждом флаконе с гранулами содержатся равные концентрации гранул с тремя интенсивностями эмиссии флуоресценции: яркий, средний и слабый. Гранулы используются для определения фонового значения и проведения каждодневных измерений на цитометре. В каждом 3-мл флаконе содержится такое количество гранул, которое достаточно для 150 ежедневных измерений или 16 фоновых замеров. для проточного цитофлуориметра  BD FACS Сanto II</t>
  </si>
  <si>
    <t>Готовый к использованию промывающий раствор с консервантом, использующийся для завершения работы прибора FACSCanto II.  Поставляется в пластиковых контейнерах объемом  5л</t>
  </si>
  <si>
    <t>Набор, содержащий  25  отдельно запакованных пробирок с калибровочными частицами  и  один  флакон с буфером для разведения частиц. Каждая пробирка с калибровочными частицами   содержит лиофилизированный осадок, который регидратирует  с  разбавителем частиц непосредственно перед  настройкой проточного цитометра. каждый осадок содержит смесь неокрашенных  либо   окрашенных  одним флуорофором  частиц  размером  4  мкм  и  6 мкм. Частицы используются для настройки яркости флуоресценции и коррекции перекрытия спектров при работе на проточном цитометре FACSCanto II</t>
  </si>
  <si>
    <t>Набор калибровочных частиц, состоящий из бесцветных латексных шариков и латексных шариков, меченных флуорохромами FITC, PE, Per-CP. На 25 тестов</t>
  </si>
  <si>
    <t>Набор реагентов  содержащих антитела клон MφP9   , реактивные к человеку, меченые флуорохромом PE для определения клеток, экспрессирующих CD14, для анализа на проточном цитофлуориметре . концентрация  50 μg/mL На 100 тестов.</t>
  </si>
  <si>
    <t>Набор реагентов  содержащих антитела к CD34  клон 8G12   , реактивные к человеку, меченые флуорохромом FITC для определения клеток, экспрессирующих CD34, для анализа на проточном цитофлуориметре . концентрация  25 μg/mL На 100 тестов.</t>
  </si>
  <si>
    <t>Набор реагентов  содержащих антитела к CD56 клон   MY31      , реактивные к человеку, меченые флуорохромом PE для определения клеток, экспрессирующих CD56, для анализа на проточном цитофлуориметре . концентрация     50 μg/mL На 100 тестов.</t>
  </si>
  <si>
    <t>Набор реагентов  содержащих антитела к CD43  клон   1G10 , реактивные к человеку, меченые флуорохромом PE для определения клеток, экспрессирующих CD43, для анализа на проточном цитофлуориметре . На 100 тестов.</t>
  </si>
  <si>
    <t>Набор реагентов  содержащих антитела к CD7 клон M-T701, реактивные к человеку, меченые флуорохромом PE  для определения клеток, экспрессирующих CD7, для анализа на проточном цитофлуориметре .концентрация 12.5 μg/mL. На 50 тестов.</t>
  </si>
  <si>
    <t>Набор реагентов  содержащих антитела к CD20 клон L27, реактивные к человеку, меченые флуорохромом APC-Cy7 для определения клеток, экспрессирующих CD20, для анализа на проточном цитофлуориметре . концентрация 50 μg/mL На 100 тестов.</t>
  </si>
  <si>
    <t>набор для проведения методом прямой иммунофлуоресценции с двухцветной меткой для быстрого количественного определения экспрессии HLA-B27 в цельной лизированной крови человека с помощью  проточных цитометров на 50 тестов. Для диагностики in vitro</t>
  </si>
  <si>
    <t>Набор реагентов  содержащих антитела клон 2A3  , реактивные к человеку, меченые флуорохромом FITC для определения клеток, экспрессирующих CD25, для анализа на проточном цитофлуориметре . концентрация 10 μg/mL, На 100 тестов.</t>
  </si>
  <si>
    <t>Набор реагентов  содержащих антитела к CD1a  клон SK9, реактивные к человеку, меченые флуорохромом PE для определения клеток, экспрессирующих CD1a, для анализа на проточном цитофлуориметре . концентрация 25 μg/mL На 100 тестов.</t>
  </si>
  <si>
    <t>Набор реагентов  содержащих антитела к CD41a клон HIP8, реактивные к человеку, меченые флуорохромом PE для определения клеток, экспрессирующих CD41a, для анализа на проточном цитофлуориметре .  На 100 тестов.</t>
  </si>
  <si>
    <t>Набор реагентов  содержащих антитела к CD4 клон SK3 (Leu3a), реактивные к человеку, меченые флуорохромом PE для определения клеток, экспрессирующих CD4, для анализа на проточном цитофлуориметре . концентрация 3 μg/mL На 100 тестов.</t>
  </si>
  <si>
    <t>Набор реагентов,  содержащий антитела к CD95, клон DX2  , меченые флуорохромом FITC, реактивные к человеку , для определения клеток, экспрессирующих CD95 на проточном цитометре. 50 тестов</t>
  </si>
  <si>
    <t>Набор реагентов  содержащих антитела к CD19 клон SJ25C1  реактивные к человеку, меченые флуорохромом APC для определения клеток, экспрессирующих CD19, для анализа на проточном цитофлуориметре . Концентрация 50 μg/mL На 100 тестов.</t>
  </si>
  <si>
    <t>Набор реагентов  содержащих антитела клон HIP1   реактивные к человеку, меченые флуорохромом FITC для определения клеток, экспрессирующих CD42b, для анализа на проточном цитофлуориметре . На 100 тестов.</t>
  </si>
  <si>
    <t>Набор реагентов  содержащих антитела к TCR- alfa/beta клон T10B9.1A-31 , реактивные к человеку, меченые флуорохромом APC  для определения клеток, экспрессирующих аnti–TCR- alfa/beta, для анализа на проточном цитофлуориметре .. На 100 тестов.</t>
  </si>
  <si>
    <t>Набор реагентов  содержащих антитела к CD45 клон  2D1  , реактивные к человеку, меченые флуорохромом APC-Cy7 для определения клеток, экспрессирующих CD45, для анализа на проточном цитофлуориметре .На 100 тестов. Для In vitro диагностики</t>
  </si>
  <si>
    <t>Набор реагентов  содержащих антитела к CD81  клон JS-81  реактивные к человеку, меченые флуорохромом FITC для определения клеток, экспрессирующих CD81, для анализа на проточном цитофлуориметре . На 100 тестов.</t>
  </si>
  <si>
    <t>Набор реагентов, содержащий антитела к GD2, клон M-14.G2a ,  меченые флуорохромом PE для определения клеток человека, экспрессирующих GD2, для анализа на проточном цитометре на 50 тестов.</t>
  </si>
  <si>
    <t>CD 200 APC</t>
  </si>
  <si>
    <t>Набор реагентов  содержащих антитела к CD200 клон MRC OX-104   , реактивные к человеку, меченые флуорохромом  APC  для определения клеток, экспрессирующих CD 200 для анализа на проточном цитофлуориметре. На 100 тестов.</t>
  </si>
  <si>
    <t>CELL PACK DCL</t>
  </si>
  <si>
    <t>Разбавитель цельной крови  для анализа количества и размеров эритроцитов и тромбоцитов с применением метода гидродинамической фокусировки (детектирование при постоянном токе) объем 20 литров для исследовния общего анализа крови на Автоматическом гематологическом анализаторе XN 10, XN 20 для систем XN-1000, XN-2000, XN-3000  и гематологических анализаторах XN-350, XN-450, XN-550.</t>
  </si>
  <si>
    <t>Разбавитель цельной крови для анализа ретикулоцитов и тромбоцитов для исследовния общего анализа крови на  автоматических гематологических анализаторах Sysmex   XN 1000, 2000, 3000 и гематологических анализаторах XN-350, XN-450, XN-550..  Упаковка 1л.</t>
  </si>
  <si>
    <t>Лизирующий реагент  для гемолиза эритроцитови окрашивания компонентов лейкоцитов для исследовния общего анализа крови на автоматических гематологических анализаторах Sysmex   XN 1000, 2000, 3000  и гематологических анализаторах XN-350, XN-450, XN-550.  Упаковка 2л.</t>
  </si>
  <si>
    <t>Реагент для окрашивания лейкоцитов в разбавленных образцах крови при дифференциальном подсчете лейкоцитов по 5 популяциям с помощью автоматическихгематологических анализаторов XN 10, XN 20 для систем XN-1000, XN-2000, XN-3000. Упаковка 2х22 мл.</t>
  </si>
  <si>
    <t>Реагент , объем 2х12 мл, для окрашивания ретикулоцитов в разбавленных образцах крови при подсчете числа и процентного содержания ретикулоцитов и подсчете числа тромбоцитов с помощью автоматических гематологических анализаторов XN -350, XN -450, XN-550</t>
  </si>
  <si>
    <t>Сильнощелочной очиститель  объем 50 мл,  для удаления лизирующих реагентов, клеточных остатков и протеинов крови из гидравлической системы прибора. Предназначен для использования в гематологических анализаторах компании Sysmex</t>
  </si>
  <si>
    <t>Реагент для определения количества гемоглобина в автоматических гематологических анализаторах, упаковка 500 мл, нетоксичный, цианид не содержащий реагент, на основе лаурил сульфата натрия, обеспечивающего лизирование клеточных мембран эритроцитов без повреждения гемоглобина. Концентрация лаурил сульфата натрия-1,7 г/л</t>
  </si>
  <si>
    <t>Контрольная кровь  уровень L1 (низкий уровень), объем 3 мл для контроля качества при исследовнии общего анализа крови на Автоматическом гематологическом анализаторе XN 10, XN 20 для систем XN-1000, XN-2000, XN-3000.</t>
  </si>
  <si>
    <t>Контрольная кровь  уровень L2 (нома) объем 3 мл для контроля качества при исследовнии общего анализа крови на Автоматическом гематологическом анализаторе XN 10, XN 20 для систем XN-1000, XN-2000, XN-3000.</t>
  </si>
  <si>
    <t>Контрольная кровь  уровень L3 (высокий уровень) объем 3 мл для контроля качества при исследовнии общего анализа крови на Автоматическом гематологическом анализаторе XN 10, XN 20 для систем XN-1000, XN-2000, XN-3000.</t>
  </si>
  <si>
    <t>готовый к использованию концентрированный (10Х) Пермеабилизирующий  раствор содержащего менее 15% формальдегида и менее 50% диэтиленгликоля,  пермеабилизирующий агент для использования в проточной цитометрии. предназначен для проникновения через мембраны лейкоцитов для внутриклеточного иммунофлуоресцентного окрашивания моноклональными антителами. 100ml</t>
  </si>
  <si>
    <t>набор для количественного определения жизнеспособных стволовых клеток CD45+/CD34+ в образцах  нормальной и активированной периферической крови, свежих и размороженных продуктах лейкофереза, костном мозге   и пуповинной крови. Реагент содержит CD45 флуоресцеин изотиоцианат (FITC), клон 2D1, и CD34 фикоэритрин (РЕ), клон 8G12., 7-AAD, пробирки для абсолютного подсчета клеток. 50 tests</t>
  </si>
  <si>
    <t>набор предназначен иммунофенотипированияметодом проточной цитометрии нормальных и аномальных субпопуляций В лимфоцитов. Реагенты определяют экспрессию антигенов FMC7 и CD23 на нормальных и аномальных В клетках. Этот реагент поставляется в виде комбинации FMC7 FITC, CD23 PE CD19 PerCP-Cy5.5 в 1 мл забуференного фосфатом физиологического раствора (PBS), содержащего желатин и 0.1% азид натрия. 50 tests</t>
  </si>
  <si>
    <t>шт</t>
  </si>
  <si>
    <t>Реагенты</t>
  </si>
  <si>
    <t xml:space="preserve">Нить стерильная хирургическая, синтетическая, рассасывающаяся, плетеная, изготовленная из сополимера на основе полиглактина 910 (гликолид 90%, лактид 10%), с покрытием, облегчающим проведение нити через ткани (из сополимера гликолида, лактида и стеарата кальция). Нить должна быть окрашена в контрастный цвет для улучшения визуализации в ране .
Нить должна сохранять 75% прочности на разрыв IN VIVO через 2 недели, 50% через 3 недели, 25% через 4 недели, срок полного рассасывания 56-70 дней.
Нить обладает клинически доказанными антисептическими свойствами для профилактики раневой инфекции в различных тканях организма. Используемый антисептик (триклозан) проявляет клинически доказанную антимикробную активность против Staphylococcus aureus, Staphylococcus epidermidis, MRSA, MRSE, в период не менее 96 часов после имплантации нити,в концентрации, достаточной для подавления роста данных штаммов микроорганизмов. Действие триклозана в зоне подавления роста бактерий S.aureus вокруг нити in-vitro не менее 7 дней.  Антисептик должен обеспечить безопасное использование при операциях на мозговых оболочках, нить не должна терять антисептических свойств в присутствие веществ содержащих анионную группу. Метрический размер 1,5, условный размер 4/0. Длина нити не менее 65 см и не более 75 см. Игла должна быть изготовлена из коррозионностойкого высокопрочного сплава,обработана силиконом,что способствует уменьшению трения между иглой и тканями. Материал иглы на 40% более устойчив к необратимой деформации (изгибу), чем иглы из обычной нержавеющей стали, что предотвращает необходимость замены иглы, улучшает контроль над иглой и уменьшает травмирование тканей. Металл иглы создан на базе специфической углеродной микроструктуры, характеризующейся максимальной прочностью, дополняемой явлением технологической "памяти металла". Игла должна иметь конструкцию, увеличивающую надежность ее фиксации в иглодержателе  за счет насечек в месте захвата.Игла колющая RB-1 Plus, кончик иглы уплощен для лучшего разделения тканей, 1/2  окружности, от 16,8 до 17,2 мм длиной. Стерильный внутренний вкладыш с шовным материалом должен быть упакован в индивидуальную одинарную упаковку из фольги, которая не имеет дополнительного полимерно-бумажного (транспортировочного) пакета. Данная упаковка должна обеспечивать доступ к внутреннему вкладышу в одно движение для минимизации временных затрат на манипуляции с нитью. Специальная технология овальной укладки нити на внутреннем вкладыше должна обеспечивать ее прямолинейность после извлечения, минимизируя возникновение эффекта "памяти формы". Игла должна быть зафиксирована, не задействуя острие иглы на внутреннем лотке,  что предотвращает затупление острия. </t>
  </si>
  <si>
    <t xml:space="preserve">Нить нерассасывающаяся плетеная из протеиновых волокон шелка, покрытая натуральным воском для обеспечения гладкого скольжения и прохождения через ткани. Нить должна быть окрашена в контрастный цвет для лучшей визуализации в в ране. Метрический размер 2, условный размер 3/0. Длина нити не менее 70 см и не более 80 см. Игла должна быть изготовлена из коррозионностойкого высокопрочного сплава,обработана силиконом,что способствует уменьшению трения между иглой и тканями. Материал иглы на 40% более устойчив к необратимой деформации (изгибу), чем иглы из обычной нержавеющей стали, что предотвращает необходимость замены иглы, улучшает контроль над иглой и уменьшает травмирование тканей. Металл иглы создан на базе специфической углеродной микроструктуры, характеризующейся максимальной прочностью, дополняемой явлением технологической "памяти металла". Игла должна иметь конструкцию, увеличивающую надежность ее фиксации в иглодержателе  за счет насечек в месте захвата. Игла колющая SH-2, 1/2  окружности, от 19,5 до 20,5 мм длиной. Стерильный внутренний вкладыш с шовным материалом упакован в индивидуальную одинарную стерильную полимерно-бумажную упаковку, которая представляет собой пакет из медицинской бумаги и прозрачного полимера, обеспечивающую сохранение стерильности шовного материала и его функциональных свойств с учетом условий его применения, транспортирования, хранения и срока годности; защищающую содержимое от влаги; обеспечивающую доступ к внутреннему вкладышу в одно движение для минимизации временных затрат на манипуляции с нитью. Специальная технология овальной укладки нити на внутреннем вкладыше должна обеспечивать ее прямолинейность после извлечения, минимизируя возникновение эффекта "памяти формы". Игла должна быть зафиксирована, не задействуя острие иглы на внутреннем лотке,  что предотвращает затупление острия. </t>
  </si>
  <si>
    <t>Шовный материал шелк  нерассасывающийся, плетеный, стерильный, однократного применения (черный)  М2(3/0) 75см игла колющая 1/2 окр., 20 мм</t>
  </si>
  <si>
    <t>Шовный хирургический рассасывающийся антибактериальный материал (фиолетовый) М1.5 (4/0) 70 см игла колющая 1/2 окр,17 мм</t>
  </si>
  <si>
    <t>Цена, тенге</t>
  </si>
  <si>
    <t>Сумма, тенге</t>
  </si>
  <si>
    <t>Ед.изм</t>
  </si>
</sst>
</file>

<file path=xl/styles.xml><?xml version="1.0" encoding="utf-8"?>
<styleSheet xmlns="http://schemas.openxmlformats.org/spreadsheetml/2006/main">
  <numFmts count="2">
    <numFmt numFmtId="43" formatCode="_-* #,##0.00\ _₽_-;\-* #,##0.00\ _₽_-;_-* &quot;-&quot;??\ _₽_-;_-@_-"/>
    <numFmt numFmtId="164" formatCode="#,##0.00_р_."/>
  </numFmts>
  <fonts count="11">
    <font>
      <sz val="11"/>
      <color theme="1"/>
      <name val="Calibri"/>
      <family val="2"/>
      <charset val="204"/>
      <scheme val="minor"/>
    </font>
    <font>
      <sz val="10"/>
      <name val="Arial Cyr"/>
      <charset val="204"/>
    </font>
    <font>
      <sz val="10"/>
      <name val="Arial"/>
      <family val="2"/>
      <charset val="204"/>
    </font>
    <font>
      <sz val="11"/>
      <color theme="1"/>
      <name val="Calibri"/>
      <family val="2"/>
      <charset val="204"/>
      <scheme val="minor"/>
    </font>
    <font>
      <b/>
      <sz val="16"/>
      <name val="Arial"/>
      <family val="2"/>
      <charset val="204"/>
    </font>
    <font>
      <sz val="16"/>
      <color theme="1"/>
      <name val="Arial"/>
      <family val="2"/>
      <charset val="204"/>
    </font>
    <font>
      <sz val="16"/>
      <name val="Arial"/>
      <family val="2"/>
      <charset val="204"/>
    </font>
    <font>
      <sz val="16"/>
      <color rgb="FF000000"/>
      <name val="Arial"/>
      <family val="2"/>
      <charset val="204"/>
    </font>
    <font>
      <sz val="16"/>
      <color rgb="FF002060"/>
      <name val="Arial"/>
      <family val="2"/>
      <charset val="204"/>
    </font>
    <font>
      <b/>
      <sz val="18"/>
      <name val="Arial"/>
      <family val="2"/>
      <charset val="204"/>
    </font>
    <font>
      <b/>
      <sz val="20"/>
      <name val="Arial"/>
      <family val="2"/>
      <charset val="204"/>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s>
  <cellStyleXfs count="5">
    <xf numFmtId="0" fontId="0" fillId="0" borderId="0"/>
    <xf numFmtId="0" fontId="1" fillId="0" borderId="0"/>
    <xf numFmtId="0" fontId="1" fillId="0" borderId="0"/>
    <xf numFmtId="0" fontId="2" fillId="0" borderId="0"/>
    <xf numFmtId="43" fontId="3" fillId="0" borderId="0" applyFont="0" applyFill="0" applyBorder="0" applyAlignment="0" applyProtection="0"/>
  </cellStyleXfs>
  <cellXfs count="34">
    <xf numFmtId="0" fontId="0" fillId="0" borderId="0" xfId="0"/>
    <xf numFmtId="0" fontId="5" fillId="0" borderId="0" xfId="0" applyFont="1" applyFill="1" applyAlignment="1">
      <alignment horizontal="center" vertical="center"/>
    </xf>
    <xf numFmtId="0" fontId="4" fillId="0" borderId="1" xfId="0" applyFont="1" applyFill="1" applyBorder="1" applyAlignment="1">
      <alignment vertical="center" wrapText="1"/>
    </xf>
    <xf numFmtId="0" fontId="4" fillId="0" borderId="2" xfId="0" applyFont="1" applyFill="1" applyBorder="1" applyAlignment="1">
      <alignment horizontal="center" vertical="center"/>
    </xf>
    <xf numFmtId="164" fontId="4" fillId="0" borderId="2" xfId="0" applyNumberFormat="1" applyFont="1" applyFill="1" applyBorder="1" applyAlignment="1">
      <alignment horizontal="center" vertical="center" wrapText="1"/>
    </xf>
    <xf numFmtId="0" fontId="6" fillId="0" borderId="2" xfId="0" applyFont="1" applyFill="1" applyBorder="1" applyAlignment="1">
      <alignment horizontal="center" vertical="center"/>
    </xf>
    <xf numFmtId="0" fontId="6" fillId="0" borderId="2" xfId="0" applyNumberFormat="1" applyFont="1" applyFill="1" applyBorder="1" applyAlignment="1">
      <alignment vertical="center" wrapText="1"/>
    </xf>
    <xf numFmtId="0" fontId="6" fillId="0" borderId="2" xfId="0" applyFont="1" applyFill="1" applyBorder="1" applyAlignment="1">
      <alignment horizontal="center" vertical="center" wrapText="1"/>
    </xf>
    <xf numFmtId="4" fontId="7" fillId="0" borderId="2" xfId="0" applyNumberFormat="1" applyFont="1" applyFill="1" applyBorder="1" applyAlignment="1">
      <alignment horizontal="center" vertical="center"/>
    </xf>
    <xf numFmtId="164" fontId="6" fillId="0" borderId="2" xfId="0" applyNumberFormat="1" applyFont="1" applyFill="1" applyBorder="1" applyAlignment="1">
      <alignment horizontal="center" vertical="center"/>
    </xf>
    <xf numFmtId="0" fontId="7" fillId="0" borderId="2" xfId="0" applyFont="1" applyFill="1" applyBorder="1" applyAlignment="1">
      <alignment horizontal="center" vertical="center"/>
    </xf>
    <xf numFmtId="0" fontId="6" fillId="0" borderId="2" xfId="0" applyFont="1" applyFill="1" applyBorder="1" applyAlignment="1">
      <alignment vertical="center"/>
    </xf>
    <xf numFmtId="0" fontId="6" fillId="0" borderId="2" xfId="0" applyFont="1" applyFill="1" applyBorder="1" applyAlignment="1">
      <alignment vertical="center" wrapText="1"/>
    </xf>
    <xf numFmtId="0" fontId="8" fillId="0" borderId="2" xfId="0" applyFont="1" applyFill="1" applyBorder="1" applyAlignment="1">
      <alignment vertical="center" wrapText="1"/>
    </xf>
    <xf numFmtId="0" fontId="6" fillId="0" borderId="2" xfId="0" applyNumberFormat="1" applyFont="1" applyFill="1" applyBorder="1" applyAlignment="1" applyProtection="1">
      <alignment vertical="center" wrapText="1"/>
    </xf>
    <xf numFmtId="164" fontId="6" fillId="0" borderId="2" xfId="0" applyNumberFormat="1" applyFont="1" applyFill="1" applyBorder="1" applyAlignment="1">
      <alignment horizontal="center" vertical="center" wrapText="1"/>
    </xf>
    <xf numFmtId="0" fontId="6" fillId="0" borderId="0" xfId="0" applyFont="1" applyFill="1" applyAlignment="1">
      <alignment horizontal="center" vertical="center"/>
    </xf>
    <xf numFmtId="0" fontId="6" fillId="0" borderId="0" xfId="0" applyFont="1" applyFill="1" applyAlignment="1">
      <alignment vertical="center"/>
    </xf>
    <xf numFmtId="0" fontId="9" fillId="0" borderId="0" xfId="0" applyFont="1" applyFill="1" applyBorder="1" applyAlignment="1">
      <alignment horizontal="center" vertical="center"/>
    </xf>
    <xf numFmtId="0" fontId="6" fillId="0" borderId="2" xfId="0" applyFont="1" applyFill="1" applyBorder="1" applyAlignment="1">
      <alignment horizontal="left" vertical="center" wrapText="1"/>
    </xf>
    <xf numFmtId="0" fontId="9" fillId="0" borderId="0" xfId="0" applyFont="1" applyFill="1" applyBorder="1" applyAlignment="1">
      <alignment horizontal="left" vertical="center"/>
    </xf>
    <xf numFmtId="0" fontId="10" fillId="0" borderId="0" xfId="0" applyFont="1" applyFill="1" applyBorder="1" applyAlignment="1">
      <alignment horizontal="left" vertical="center"/>
    </xf>
    <xf numFmtId="0" fontId="4" fillId="0" borderId="1" xfId="0" applyNumberFormat="1" applyFont="1" applyFill="1" applyBorder="1" applyAlignment="1">
      <alignment horizontal="left" vertical="center" wrapText="1"/>
    </xf>
    <xf numFmtId="0" fontId="6" fillId="0" borderId="2" xfId="0" applyNumberFormat="1" applyFont="1" applyFill="1" applyBorder="1" applyAlignment="1">
      <alignment horizontal="left" vertical="center" wrapText="1"/>
    </xf>
    <xf numFmtId="0" fontId="8" fillId="0" borderId="2" xfId="0" applyNumberFormat="1" applyFont="1" applyFill="1" applyBorder="1" applyAlignment="1">
      <alignment horizontal="left" vertical="center" wrapText="1"/>
    </xf>
    <xf numFmtId="0" fontId="6" fillId="0" borderId="2" xfId="0" applyNumberFormat="1" applyFont="1" applyFill="1" applyBorder="1" applyAlignment="1">
      <alignment horizontal="left" vertical="top" wrapText="1"/>
    </xf>
    <xf numFmtId="0" fontId="5" fillId="0" borderId="2" xfId="0" applyNumberFormat="1" applyFont="1" applyFill="1" applyBorder="1" applyAlignment="1">
      <alignment horizontal="left" vertical="top" wrapText="1"/>
    </xf>
    <xf numFmtId="0" fontId="5" fillId="0" borderId="2" xfId="0" applyNumberFormat="1" applyFont="1" applyFill="1" applyBorder="1" applyAlignment="1">
      <alignment horizontal="left" wrapText="1"/>
    </xf>
    <xf numFmtId="0" fontId="7" fillId="0" borderId="2" xfId="0" applyNumberFormat="1" applyFont="1" applyFill="1" applyBorder="1" applyAlignment="1">
      <alignment horizontal="left" vertical="top" wrapText="1"/>
    </xf>
    <xf numFmtId="0" fontId="7" fillId="0" borderId="2" xfId="0" applyNumberFormat="1" applyFont="1" applyFill="1" applyBorder="1" applyAlignment="1">
      <alignment horizontal="left" wrapText="1"/>
    </xf>
    <xf numFmtId="0" fontId="6" fillId="0" borderId="2" xfId="0" applyNumberFormat="1" applyFont="1" applyFill="1" applyBorder="1" applyAlignment="1" applyProtection="1">
      <alignment horizontal="left" vertical="center" wrapText="1"/>
    </xf>
    <xf numFmtId="0" fontId="6" fillId="0" borderId="0" xfId="0" applyNumberFormat="1" applyFont="1" applyFill="1" applyAlignment="1">
      <alignment horizontal="left" vertical="center" wrapText="1"/>
    </xf>
    <xf numFmtId="0" fontId="5" fillId="0" borderId="0" xfId="0" applyFont="1" applyFill="1" applyAlignment="1">
      <alignment horizontal="left" vertical="center"/>
    </xf>
    <xf numFmtId="164" fontId="6" fillId="0" borderId="0" xfId="0" applyNumberFormat="1" applyFont="1" applyFill="1" applyAlignment="1">
      <alignment horizontal="center" vertical="center"/>
    </xf>
  </cellXfs>
  <cellStyles count="5">
    <cellStyle name="Обычный" xfId="0" builtinId="0"/>
    <cellStyle name="Обычный 2" xfId="1"/>
    <cellStyle name="Обычный 2 2 2" xfId="2"/>
    <cellStyle name="Обычный 4 5" xfId="3"/>
    <cellStyle name="Финансовый 4"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3:G107"/>
  <sheetViews>
    <sheetView tabSelected="1" zoomScale="55" zoomScaleNormal="55" workbookViewId="0">
      <selection activeCell="J6" sqref="J6"/>
    </sheetView>
  </sheetViews>
  <sheetFormatPr defaultColWidth="8.85546875" defaultRowHeight="20.25"/>
  <cols>
    <col min="1" max="1" width="8.85546875" style="16"/>
    <col min="2" max="2" width="43.28515625" style="17" customWidth="1"/>
    <col min="3" max="3" width="71" style="31" customWidth="1"/>
    <col min="4" max="4" width="16.7109375" style="16" customWidth="1"/>
    <col min="5" max="5" width="21.28515625" style="16" customWidth="1"/>
    <col min="6" max="6" width="22.5703125" style="16" customWidth="1"/>
    <col min="7" max="7" width="31.85546875" style="16" customWidth="1"/>
    <col min="8" max="16384" width="8.85546875" style="1"/>
  </cols>
  <sheetData>
    <row r="3" spans="1:7" ht="26.25">
      <c r="B3" s="20"/>
      <c r="C3" s="21" t="s">
        <v>185</v>
      </c>
      <c r="D3" s="20"/>
      <c r="E3" s="20"/>
      <c r="F3" s="20"/>
      <c r="G3" s="20"/>
    </row>
    <row r="4" spans="1:7" ht="23.25">
      <c r="A4" s="18"/>
      <c r="B4" s="18"/>
      <c r="C4" s="20"/>
      <c r="D4" s="18"/>
      <c r="E4" s="18"/>
      <c r="F4" s="18"/>
      <c r="G4" s="18"/>
    </row>
    <row r="5" spans="1:7" ht="59.25" customHeight="1">
      <c r="A5" s="2" t="s">
        <v>0</v>
      </c>
      <c r="B5" s="2" t="s">
        <v>1</v>
      </c>
      <c r="C5" s="22" t="s">
        <v>2</v>
      </c>
      <c r="D5" s="3" t="s">
        <v>192</v>
      </c>
      <c r="E5" s="3" t="s">
        <v>3</v>
      </c>
      <c r="F5" s="4" t="s">
        <v>190</v>
      </c>
      <c r="G5" s="4" t="s">
        <v>191</v>
      </c>
    </row>
    <row r="6" spans="1:7" ht="198" customHeight="1">
      <c r="A6" s="5">
        <v>1</v>
      </c>
      <c r="B6" s="6" t="s">
        <v>83</v>
      </c>
      <c r="C6" s="23" t="s">
        <v>113</v>
      </c>
      <c r="D6" s="7" t="s">
        <v>4</v>
      </c>
      <c r="E6" s="5">
        <v>3</v>
      </c>
      <c r="F6" s="8">
        <v>240210</v>
      </c>
      <c r="G6" s="9">
        <f t="shared" ref="G6:G52" si="0">F6*E6</f>
        <v>720630</v>
      </c>
    </row>
    <row r="7" spans="1:7" ht="204" customHeight="1">
      <c r="A7" s="5">
        <v>2</v>
      </c>
      <c r="B7" s="6" t="s">
        <v>84</v>
      </c>
      <c r="C7" s="23" t="s">
        <v>114</v>
      </c>
      <c r="D7" s="7" t="s">
        <v>4</v>
      </c>
      <c r="E7" s="5">
        <v>1</v>
      </c>
      <c r="F7" s="8">
        <v>240210</v>
      </c>
      <c r="G7" s="9">
        <f t="shared" si="0"/>
        <v>240210</v>
      </c>
    </row>
    <row r="8" spans="1:7" ht="192.75" customHeight="1">
      <c r="A8" s="5">
        <v>3</v>
      </c>
      <c r="B8" s="6" t="s">
        <v>85</v>
      </c>
      <c r="C8" s="23" t="s">
        <v>115</v>
      </c>
      <c r="D8" s="7" t="s">
        <v>4</v>
      </c>
      <c r="E8" s="5">
        <v>1</v>
      </c>
      <c r="F8" s="8">
        <v>240210</v>
      </c>
      <c r="G8" s="9">
        <f t="shared" si="0"/>
        <v>240210</v>
      </c>
    </row>
    <row r="9" spans="1:7" ht="159" customHeight="1">
      <c r="A9" s="5">
        <v>4</v>
      </c>
      <c r="B9" s="6" t="s">
        <v>86</v>
      </c>
      <c r="C9" s="23" t="s">
        <v>116</v>
      </c>
      <c r="D9" s="7" t="s">
        <v>4</v>
      </c>
      <c r="E9" s="5">
        <v>3</v>
      </c>
      <c r="F9" s="8">
        <v>136180</v>
      </c>
      <c r="G9" s="9">
        <f t="shared" si="0"/>
        <v>408540</v>
      </c>
    </row>
    <row r="10" spans="1:7" ht="170.25" customHeight="1">
      <c r="A10" s="5">
        <v>5</v>
      </c>
      <c r="B10" s="6" t="s">
        <v>82</v>
      </c>
      <c r="C10" s="23" t="s">
        <v>117</v>
      </c>
      <c r="D10" s="7" t="s">
        <v>4</v>
      </c>
      <c r="E10" s="5">
        <v>1</v>
      </c>
      <c r="F10" s="8">
        <v>272990</v>
      </c>
      <c r="G10" s="9">
        <f t="shared" si="0"/>
        <v>272990</v>
      </c>
    </row>
    <row r="11" spans="1:7" ht="215.25" customHeight="1">
      <c r="A11" s="5">
        <v>6</v>
      </c>
      <c r="B11" s="6" t="s">
        <v>87</v>
      </c>
      <c r="C11" s="23" t="s">
        <v>118</v>
      </c>
      <c r="D11" s="7" t="s">
        <v>4</v>
      </c>
      <c r="E11" s="5">
        <v>1</v>
      </c>
      <c r="F11" s="8">
        <v>272990</v>
      </c>
      <c r="G11" s="9">
        <f t="shared" si="0"/>
        <v>272990</v>
      </c>
    </row>
    <row r="12" spans="1:7" ht="192.75" customHeight="1">
      <c r="A12" s="5">
        <v>7</v>
      </c>
      <c r="B12" s="6" t="s">
        <v>88</v>
      </c>
      <c r="C12" s="23" t="s">
        <v>119</v>
      </c>
      <c r="D12" s="7" t="s">
        <v>4</v>
      </c>
      <c r="E12" s="5">
        <v>2</v>
      </c>
      <c r="F12" s="8">
        <v>136180</v>
      </c>
      <c r="G12" s="9">
        <f t="shared" si="0"/>
        <v>272360</v>
      </c>
    </row>
    <row r="13" spans="1:7" ht="181.5" customHeight="1">
      <c r="A13" s="5">
        <v>8</v>
      </c>
      <c r="B13" s="6" t="s">
        <v>89</v>
      </c>
      <c r="C13" s="23" t="s">
        <v>120</v>
      </c>
      <c r="D13" s="7" t="s">
        <v>4</v>
      </c>
      <c r="E13" s="5">
        <v>3</v>
      </c>
      <c r="F13" s="8">
        <v>272990</v>
      </c>
      <c r="G13" s="9">
        <f t="shared" si="0"/>
        <v>818970</v>
      </c>
    </row>
    <row r="14" spans="1:7" ht="181.5" customHeight="1">
      <c r="A14" s="5">
        <v>9</v>
      </c>
      <c r="B14" s="6" t="s">
        <v>90</v>
      </c>
      <c r="C14" s="23" t="s">
        <v>121</v>
      </c>
      <c r="D14" s="7" t="s">
        <v>4</v>
      </c>
      <c r="E14" s="5">
        <v>2</v>
      </c>
      <c r="F14" s="8">
        <v>272990</v>
      </c>
      <c r="G14" s="9">
        <f t="shared" si="0"/>
        <v>545980</v>
      </c>
    </row>
    <row r="15" spans="1:7" ht="181.5" customHeight="1">
      <c r="A15" s="5">
        <v>10</v>
      </c>
      <c r="B15" s="6" t="s">
        <v>91</v>
      </c>
      <c r="C15" s="23" t="s">
        <v>122</v>
      </c>
      <c r="D15" s="7" t="s">
        <v>4</v>
      </c>
      <c r="E15" s="5">
        <v>1</v>
      </c>
      <c r="F15" s="8">
        <v>272990</v>
      </c>
      <c r="G15" s="9">
        <f t="shared" si="0"/>
        <v>272990</v>
      </c>
    </row>
    <row r="16" spans="1:7" ht="181.5" customHeight="1">
      <c r="A16" s="5">
        <v>11</v>
      </c>
      <c r="B16" s="6" t="s">
        <v>92</v>
      </c>
      <c r="C16" s="23" t="s">
        <v>123</v>
      </c>
      <c r="D16" s="7" t="s">
        <v>4</v>
      </c>
      <c r="E16" s="5">
        <v>1</v>
      </c>
      <c r="F16" s="8">
        <v>158875</v>
      </c>
      <c r="G16" s="9">
        <f t="shared" si="0"/>
        <v>158875</v>
      </c>
    </row>
    <row r="17" spans="1:7" ht="192.75" customHeight="1">
      <c r="A17" s="5">
        <v>12</v>
      </c>
      <c r="B17" s="6" t="s">
        <v>5</v>
      </c>
      <c r="C17" s="23" t="s">
        <v>124</v>
      </c>
      <c r="D17" s="7" t="s">
        <v>4</v>
      </c>
      <c r="E17" s="5">
        <v>1</v>
      </c>
      <c r="F17" s="8">
        <v>274000</v>
      </c>
      <c r="G17" s="9">
        <f t="shared" si="0"/>
        <v>274000</v>
      </c>
    </row>
    <row r="18" spans="1:7" ht="181.5" customHeight="1">
      <c r="A18" s="5">
        <v>13</v>
      </c>
      <c r="B18" s="6" t="s">
        <v>6</v>
      </c>
      <c r="C18" s="23" t="s">
        <v>125</v>
      </c>
      <c r="D18" s="7" t="s">
        <v>4</v>
      </c>
      <c r="E18" s="5">
        <v>1</v>
      </c>
      <c r="F18" s="8">
        <v>311450</v>
      </c>
      <c r="G18" s="9">
        <f t="shared" si="0"/>
        <v>311450</v>
      </c>
    </row>
    <row r="19" spans="1:7" ht="192.75" customHeight="1">
      <c r="A19" s="5">
        <v>14</v>
      </c>
      <c r="B19" s="6" t="s">
        <v>98</v>
      </c>
      <c r="C19" s="23" t="s">
        <v>126</v>
      </c>
      <c r="D19" s="7" t="s">
        <v>4</v>
      </c>
      <c r="E19" s="5">
        <v>1</v>
      </c>
      <c r="F19" s="8">
        <v>272990</v>
      </c>
      <c r="G19" s="9">
        <f t="shared" si="0"/>
        <v>272990</v>
      </c>
    </row>
    <row r="20" spans="1:7" ht="192" customHeight="1">
      <c r="A20" s="5">
        <v>15</v>
      </c>
      <c r="B20" s="6" t="s">
        <v>93</v>
      </c>
      <c r="C20" s="23" t="s">
        <v>127</v>
      </c>
      <c r="D20" s="7" t="s">
        <v>4</v>
      </c>
      <c r="E20" s="5">
        <v>1</v>
      </c>
      <c r="F20" s="8">
        <v>272990</v>
      </c>
      <c r="G20" s="9">
        <f t="shared" si="0"/>
        <v>272990</v>
      </c>
    </row>
    <row r="21" spans="1:7" ht="169.5" customHeight="1">
      <c r="A21" s="5">
        <v>16</v>
      </c>
      <c r="B21" s="6" t="s">
        <v>94</v>
      </c>
      <c r="C21" s="23" t="s">
        <v>128</v>
      </c>
      <c r="D21" s="7" t="s">
        <v>4</v>
      </c>
      <c r="E21" s="5">
        <v>1</v>
      </c>
      <c r="F21" s="8">
        <v>272990</v>
      </c>
      <c r="G21" s="9">
        <f t="shared" si="0"/>
        <v>272990</v>
      </c>
    </row>
    <row r="22" spans="1:7" ht="203.25" customHeight="1">
      <c r="A22" s="5">
        <v>17</v>
      </c>
      <c r="B22" s="6" t="s">
        <v>95</v>
      </c>
      <c r="C22" s="23" t="s">
        <v>129</v>
      </c>
      <c r="D22" s="7" t="s">
        <v>4</v>
      </c>
      <c r="E22" s="5">
        <v>3</v>
      </c>
      <c r="F22" s="8">
        <v>158800</v>
      </c>
      <c r="G22" s="9">
        <f t="shared" si="0"/>
        <v>476400</v>
      </c>
    </row>
    <row r="23" spans="1:7" ht="203.25" customHeight="1">
      <c r="A23" s="5">
        <v>18</v>
      </c>
      <c r="B23" s="6" t="s">
        <v>96</v>
      </c>
      <c r="C23" s="23" t="s">
        <v>130</v>
      </c>
      <c r="D23" s="7" t="s">
        <v>4</v>
      </c>
      <c r="E23" s="5">
        <v>2</v>
      </c>
      <c r="F23" s="8">
        <v>136180</v>
      </c>
      <c r="G23" s="9">
        <f t="shared" si="0"/>
        <v>272360</v>
      </c>
    </row>
    <row r="24" spans="1:7" ht="203.25" customHeight="1">
      <c r="A24" s="5">
        <v>19</v>
      </c>
      <c r="B24" s="6" t="s">
        <v>112</v>
      </c>
      <c r="C24" s="23" t="s">
        <v>131</v>
      </c>
      <c r="D24" s="7" t="s">
        <v>4</v>
      </c>
      <c r="E24" s="5">
        <v>10</v>
      </c>
      <c r="F24" s="10">
        <v>300533</v>
      </c>
      <c r="G24" s="9">
        <f t="shared" si="0"/>
        <v>3005330</v>
      </c>
    </row>
    <row r="25" spans="1:7" ht="203.25" customHeight="1">
      <c r="A25" s="5">
        <v>20</v>
      </c>
      <c r="B25" s="6" t="s">
        <v>97</v>
      </c>
      <c r="C25" s="23" t="s">
        <v>132</v>
      </c>
      <c r="D25" s="7" t="s">
        <v>4</v>
      </c>
      <c r="E25" s="5">
        <v>3</v>
      </c>
      <c r="F25" s="8">
        <v>158800</v>
      </c>
      <c r="G25" s="9">
        <f t="shared" si="0"/>
        <v>476400</v>
      </c>
    </row>
    <row r="26" spans="1:7" ht="225.75" customHeight="1">
      <c r="A26" s="5">
        <v>21</v>
      </c>
      <c r="B26" s="11" t="s">
        <v>7</v>
      </c>
      <c r="C26" s="23" t="s">
        <v>133</v>
      </c>
      <c r="D26" s="7" t="s">
        <v>4</v>
      </c>
      <c r="E26" s="5">
        <v>2</v>
      </c>
      <c r="F26" s="8">
        <v>158800</v>
      </c>
      <c r="G26" s="9">
        <f t="shared" si="0"/>
        <v>317600</v>
      </c>
    </row>
    <row r="27" spans="1:7" ht="180.75" customHeight="1">
      <c r="A27" s="5">
        <v>22</v>
      </c>
      <c r="B27" s="12" t="s">
        <v>8</v>
      </c>
      <c r="C27" s="23" t="s">
        <v>134</v>
      </c>
      <c r="D27" s="7" t="s">
        <v>4</v>
      </c>
      <c r="E27" s="5">
        <v>2</v>
      </c>
      <c r="F27" s="8">
        <v>136180</v>
      </c>
      <c r="G27" s="9">
        <f t="shared" si="0"/>
        <v>272360</v>
      </c>
    </row>
    <row r="28" spans="1:7" ht="192" customHeight="1">
      <c r="A28" s="5">
        <v>23</v>
      </c>
      <c r="B28" s="12" t="s">
        <v>9</v>
      </c>
      <c r="C28" s="23" t="s">
        <v>135</v>
      </c>
      <c r="D28" s="7" t="s">
        <v>4</v>
      </c>
      <c r="E28" s="5">
        <v>1</v>
      </c>
      <c r="F28" s="8">
        <v>158800</v>
      </c>
      <c r="G28" s="9">
        <f t="shared" si="0"/>
        <v>158800</v>
      </c>
    </row>
    <row r="29" spans="1:7" ht="203.25" customHeight="1">
      <c r="A29" s="5">
        <v>24</v>
      </c>
      <c r="B29" s="12" t="s">
        <v>10</v>
      </c>
      <c r="C29" s="23" t="s">
        <v>136</v>
      </c>
      <c r="D29" s="7" t="s">
        <v>4</v>
      </c>
      <c r="E29" s="5">
        <v>1</v>
      </c>
      <c r="F29" s="8">
        <v>233900</v>
      </c>
      <c r="G29" s="9">
        <f t="shared" si="0"/>
        <v>233900</v>
      </c>
    </row>
    <row r="30" spans="1:7" ht="180.75" customHeight="1">
      <c r="A30" s="5">
        <v>25</v>
      </c>
      <c r="B30" s="12" t="s">
        <v>11</v>
      </c>
      <c r="C30" s="23" t="s">
        <v>137</v>
      </c>
      <c r="D30" s="7" t="s">
        <v>4</v>
      </c>
      <c r="E30" s="5">
        <v>1</v>
      </c>
      <c r="F30" s="8">
        <v>311450</v>
      </c>
      <c r="G30" s="9">
        <f t="shared" si="0"/>
        <v>311450</v>
      </c>
    </row>
    <row r="31" spans="1:7" ht="158.25" customHeight="1">
      <c r="A31" s="5">
        <v>26</v>
      </c>
      <c r="B31" s="12" t="s">
        <v>12</v>
      </c>
      <c r="C31" s="23" t="s">
        <v>145</v>
      </c>
      <c r="D31" s="7" t="s">
        <v>4</v>
      </c>
      <c r="E31" s="5">
        <v>2</v>
      </c>
      <c r="F31" s="8">
        <v>246510</v>
      </c>
      <c r="G31" s="9">
        <f t="shared" si="0"/>
        <v>493020</v>
      </c>
    </row>
    <row r="32" spans="1:7" ht="169.5" customHeight="1">
      <c r="A32" s="5">
        <v>27</v>
      </c>
      <c r="B32" s="12" t="s">
        <v>13</v>
      </c>
      <c r="C32" s="23" t="s">
        <v>138</v>
      </c>
      <c r="D32" s="7" t="s">
        <v>4</v>
      </c>
      <c r="E32" s="5">
        <v>3</v>
      </c>
      <c r="F32" s="8">
        <v>152570</v>
      </c>
      <c r="G32" s="9">
        <f t="shared" si="0"/>
        <v>457710</v>
      </c>
    </row>
    <row r="33" spans="1:7" ht="202.5" customHeight="1">
      <c r="A33" s="5">
        <v>28</v>
      </c>
      <c r="B33" s="12" t="s">
        <v>14</v>
      </c>
      <c r="C33" s="23" t="s">
        <v>181</v>
      </c>
      <c r="D33" s="7" t="s">
        <v>4</v>
      </c>
      <c r="E33" s="5">
        <v>19</v>
      </c>
      <c r="F33" s="8">
        <v>100870</v>
      </c>
      <c r="G33" s="9">
        <f t="shared" si="0"/>
        <v>1916530</v>
      </c>
    </row>
    <row r="34" spans="1:7" ht="203.25" customHeight="1">
      <c r="A34" s="5">
        <v>29</v>
      </c>
      <c r="B34" s="12" t="s">
        <v>15</v>
      </c>
      <c r="C34" s="23" t="s">
        <v>75</v>
      </c>
      <c r="D34" s="7" t="s">
        <v>4</v>
      </c>
      <c r="E34" s="5">
        <v>12</v>
      </c>
      <c r="F34" s="8">
        <v>145260</v>
      </c>
      <c r="G34" s="9">
        <f t="shared" si="0"/>
        <v>1743120</v>
      </c>
    </row>
    <row r="35" spans="1:7" ht="147" customHeight="1">
      <c r="A35" s="5">
        <v>30</v>
      </c>
      <c r="B35" s="12" t="s">
        <v>16</v>
      </c>
      <c r="C35" s="23" t="s">
        <v>76</v>
      </c>
      <c r="D35" s="7" t="s">
        <v>4</v>
      </c>
      <c r="E35" s="5">
        <v>19</v>
      </c>
      <c r="F35" s="8">
        <v>22690</v>
      </c>
      <c r="G35" s="9">
        <f t="shared" si="0"/>
        <v>431110</v>
      </c>
    </row>
    <row r="36" spans="1:7" ht="236.25" customHeight="1">
      <c r="A36" s="5">
        <v>31</v>
      </c>
      <c r="B36" s="12" t="s">
        <v>17</v>
      </c>
      <c r="C36" s="24" t="s">
        <v>77</v>
      </c>
      <c r="D36" s="7" t="s">
        <v>4</v>
      </c>
      <c r="E36" s="5">
        <v>19</v>
      </c>
      <c r="F36" s="8">
        <v>25840</v>
      </c>
      <c r="G36" s="9">
        <f t="shared" si="0"/>
        <v>490960</v>
      </c>
    </row>
    <row r="37" spans="1:7" ht="249" customHeight="1">
      <c r="A37" s="5">
        <v>32</v>
      </c>
      <c r="B37" s="12" t="s">
        <v>18</v>
      </c>
      <c r="C37" s="23" t="s">
        <v>139</v>
      </c>
      <c r="D37" s="7" t="s">
        <v>4</v>
      </c>
      <c r="E37" s="5">
        <v>3</v>
      </c>
      <c r="F37" s="8">
        <v>246510</v>
      </c>
      <c r="G37" s="9">
        <f t="shared" si="0"/>
        <v>739530</v>
      </c>
    </row>
    <row r="38" spans="1:7" ht="147.75" customHeight="1">
      <c r="A38" s="5">
        <v>33</v>
      </c>
      <c r="B38" s="6" t="s">
        <v>99</v>
      </c>
      <c r="C38" s="23" t="s">
        <v>140</v>
      </c>
      <c r="D38" s="7" t="s">
        <v>4</v>
      </c>
      <c r="E38" s="5">
        <v>7</v>
      </c>
      <c r="F38" s="8">
        <v>675240</v>
      </c>
      <c r="G38" s="9">
        <f t="shared" si="0"/>
        <v>4726680</v>
      </c>
    </row>
    <row r="39" spans="1:7" ht="181.5" customHeight="1">
      <c r="A39" s="5">
        <v>34</v>
      </c>
      <c r="B39" s="13" t="s">
        <v>19</v>
      </c>
      <c r="C39" s="23" t="s">
        <v>141</v>
      </c>
      <c r="D39" s="7" t="s">
        <v>4</v>
      </c>
      <c r="E39" s="5">
        <v>2</v>
      </c>
      <c r="F39" s="8">
        <v>233900</v>
      </c>
      <c r="G39" s="9">
        <f t="shared" si="0"/>
        <v>467800</v>
      </c>
    </row>
    <row r="40" spans="1:7" ht="181.5" customHeight="1">
      <c r="A40" s="5">
        <v>35</v>
      </c>
      <c r="B40" s="12" t="s">
        <v>20</v>
      </c>
      <c r="C40" s="23" t="s">
        <v>78</v>
      </c>
      <c r="D40" s="7" t="s">
        <v>4</v>
      </c>
      <c r="E40" s="5">
        <v>14</v>
      </c>
      <c r="F40" s="8">
        <v>25845</v>
      </c>
      <c r="G40" s="9">
        <f t="shared" si="0"/>
        <v>361830</v>
      </c>
    </row>
    <row r="41" spans="1:7" ht="281.25" customHeight="1">
      <c r="A41" s="5">
        <v>36</v>
      </c>
      <c r="B41" s="12" t="s">
        <v>21</v>
      </c>
      <c r="C41" s="23" t="s">
        <v>142</v>
      </c>
      <c r="D41" s="7" t="s">
        <v>4</v>
      </c>
      <c r="E41" s="5">
        <v>1</v>
      </c>
      <c r="F41" s="8">
        <v>158870</v>
      </c>
      <c r="G41" s="9">
        <f t="shared" si="0"/>
        <v>158870</v>
      </c>
    </row>
    <row r="42" spans="1:7" ht="136.5" customHeight="1">
      <c r="A42" s="5">
        <v>37</v>
      </c>
      <c r="B42" s="12" t="s">
        <v>22</v>
      </c>
      <c r="C42" s="23" t="s">
        <v>143</v>
      </c>
      <c r="D42" s="7" t="s">
        <v>4</v>
      </c>
      <c r="E42" s="5">
        <v>1</v>
      </c>
      <c r="F42" s="8">
        <v>122310</v>
      </c>
      <c r="G42" s="9">
        <f t="shared" si="0"/>
        <v>122310</v>
      </c>
    </row>
    <row r="43" spans="1:7" ht="192.75" customHeight="1">
      <c r="A43" s="5">
        <v>38</v>
      </c>
      <c r="B43" s="12" t="s">
        <v>23</v>
      </c>
      <c r="C43" s="23" t="s">
        <v>144</v>
      </c>
      <c r="D43" s="7" t="s">
        <v>4</v>
      </c>
      <c r="E43" s="5">
        <v>3</v>
      </c>
      <c r="F43" s="8">
        <v>153318</v>
      </c>
      <c r="G43" s="9">
        <f t="shared" si="0"/>
        <v>459954</v>
      </c>
    </row>
    <row r="44" spans="1:7" ht="377.25" customHeight="1">
      <c r="A44" s="5">
        <v>39</v>
      </c>
      <c r="B44" s="12" t="s">
        <v>24</v>
      </c>
      <c r="C44" s="23" t="s">
        <v>79</v>
      </c>
      <c r="D44" s="7" t="s">
        <v>4</v>
      </c>
      <c r="E44" s="5">
        <v>2</v>
      </c>
      <c r="F44" s="8">
        <v>772260</v>
      </c>
      <c r="G44" s="9">
        <f t="shared" si="0"/>
        <v>1544520</v>
      </c>
    </row>
    <row r="45" spans="1:7" ht="228.75" customHeight="1">
      <c r="A45" s="5">
        <v>40</v>
      </c>
      <c r="B45" s="12" t="s">
        <v>25</v>
      </c>
      <c r="C45" s="23" t="s">
        <v>146</v>
      </c>
      <c r="D45" s="7" t="s">
        <v>4</v>
      </c>
      <c r="E45" s="5">
        <v>1</v>
      </c>
      <c r="F45" s="8">
        <v>112220</v>
      </c>
      <c r="G45" s="9">
        <f t="shared" si="0"/>
        <v>112220</v>
      </c>
    </row>
    <row r="46" spans="1:7" ht="222.75" customHeight="1">
      <c r="A46" s="5">
        <v>41</v>
      </c>
      <c r="B46" s="12" t="s">
        <v>26</v>
      </c>
      <c r="C46" s="23" t="s">
        <v>80</v>
      </c>
      <c r="D46" s="7" t="s">
        <v>4</v>
      </c>
      <c r="E46" s="5">
        <v>1</v>
      </c>
      <c r="F46" s="8">
        <v>214360</v>
      </c>
      <c r="G46" s="9">
        <f t="shared" si="0"/>
        <v>214360</v>
      </c>
    </row>
    <row r="47" spans="1:7" ht="135" customHeight="1">
      <c r="A47" s="5">
        <v>42</v>
      </c>
      <c r="B47" s="11" t="s">
        <v>27</v>
      </c>
      <c r="C47" s="23" t="s">
        <v>147</v>
      </c>
      <c r="D47" s="7" t="s">
        <v>4</v>
      </c>
      <c r="E47" s="5">
        <v>29</v>
      </c>
      <c r="F47" s="8">
        <v>25845</v>
      </c>
      <c r="G47" s="9">
        <f t="shared" si="0"/>
        <v>749505</v>
      </c>
    </row>
    <row r="48" spans="1:7" ht="265.5" customHeight="1">
      <c r="A48" s="5">
        <v>43</v>
      </c>
      <c r="B48" s="12" t="s">
        <v>28</v>
      </c>
      <c r="C48" s="23" t="s">
        <v>148</v>
      </c>
      <c r="D48" s="7" t="s">
        <v>4</v>
      </c>
      <c r="E48" s="5">
        <v>1</v>
      </c>
      <c r="F48" s="8">
        <v>318380</v>
      </c>
      <c r="G48" s="9">
        <f t="shared" si="0"/>
        <v>318380</v>
      </c>
    </row>
    <row r="49" spans="1:7" ht="192.75" customHeight="1">
      <c r="A49" s="5">
        <v>44</v>
      </c>
      <c r="B49" s="12" t="s">
        <v>29</v>
      </c>
      <c r="C49" s="23" t="s">
        <v>182</v>
      </c>
      <c r="D49" s="7" t="s">
        <v>4</v>
      </c>
      <c r="E49" s="5">
        <v>3</v>
      </c>
      <c r="F49" s="8">
        <v>567420</v>
      </c>
      <c r="G49" s="9">
        <f t="shared" si="0"/>
        <v>1702260</v>
      </c>
    </row>
    <row r="50" spans="1:7" ht="78" customHeight="1">
      <c r="A50" s="5">
        <v>45</v>
      </c>
      <c r="B50" s="12" t="s">
        <v>30</v>
      </c>
      <c r="C50" s="23" t="s">
        <v>149</v>
      </c>
      <c r="D50" s="7" t="s">
        <v>4</v>
      </c>
      <c r="E50" s="5">
        <v>1</v>
      </c>
      <c r="F50" s="8">
        <v>143110</v>
      </c>
      <c r="G50" s="9">
        <f t="shared" si="0"/>
        <v>143110</v>
      </c>
    </row>
    <row r="51" spans="1:7" ht="123.75" customHeight="1">
      <c r="A51" s="5">
        <v>46</v>
      </c>
      <c r="B51" s="12" t="s">
        <v>31</v>
      </c>
      <c r="C51" s="23" t="s">
        <v>150</v>
      </c>
      <c r="D51" s="7" t="s">
        <v>4</v>
      </c>
      <c r="E51" s="5">
        <v>3</v>
      </c>
      <c r="F51" s="8">
        <v>272990</v>
      </c>
      <c r="G51" s="9">
        <f t="shared" si="0"/>
        <v>818970</v>
      </c>
    </row>
    <row r="52" spans="1:7" ht="121.5">
      <c r="A52" s="5">
        <v>47</v>
      </c>
      <c r="B52" s="12" t="s">
        <v>32</v>
      </c>
      <c r="C52" s="23" t="s">
        <v>81</v>
      </c>
      <c r="D52" s="7" t="s">
        <v>4</v>
      </c>
      <c r="E52" s="5">
        <v>2</v>
      </c>
      <c r="F52" s="8">
        <v>272990</v>
      </c>
      <c r="G52" s="9">
        <f t="shared" si="0"/>
        <v>545980</v>
      </c>
    </row>
    <row r="53" spans="1:7" ht="111" customHeight="1">
      <c r="A53" s="5">
        <v>48</v>
      </c>
      <c r="B53" s="12" t="s">
        <v>33</v>
      </c>
      <c r="C53" s="23" t="s">
        <v>151</v>
      </c>
      <c r="D53" s="7" t="s">
        <v>4</v>
      </c>
      <c r="E53" s="5">
        <v>2</v>
      </c>
      <c r="F53" s="8">
        <v>246510</v>
      </c>
      <c r="G53" s="9">
        <f t="shared" ref="G53:G73" si="1">F53*E53</f>
        <v>493020</v>
      </c>
    </row>
    <row r="54" spans="1:7" ht="130.5" customHeight="1">
      <c r="A54" s="5">
        <v>49</v>
      </c>
      <c r="B54" s="19" t="s">
        <v>34</v>
      </c>
      <c r="C54" s="25" t="s">
        <v>152</v>
      </c>
      <c r="D54" s="7" t="s">
        <v>4</v>
      </c>
      <c r="E54" s="5">
        <v>1</v>
      </c>
      <c r="F54" s="8">
        <v>272990</v>
      </c>
      <c r="G54" s="9">
        <f t="shared" si="1"/>
        <v>272990</v>
      </c>
    </row>
    <row r="55" spans="1:7" ht="208.5" customHeight="1">
      <c r="A55" s="5">
        <v>50</v>
      </c>
      <c r="B55" s="12" t="s">
        <v>35</v>
      </c>
      <c r="C55" s="23" t="s">
        <v>183</v>
      </c>
      <c r="D55" s="7" t="s">
        <v>4</v>
      </c>
      <c r="E55" s="5">
        <v>1</v>
      </c>
      <c r="F55" s="8">
        <v>454570</v>
      </c>
      <c r="G55" s="9">
        <f t="shared" si="1"/>
        <v>454570</v>
      </c>
    </row>
    <row r="56" spans="1:7" ht="91.9" customHeight="1">
      <c r="A56" s="5">
        <v>51</v>
      </c>
      <c r="B56" s="12" t="s">
        <v>36</v>
      </c>
      <c r="C56" s="25" t="s">
        <v>153</v>
      </c>
      <c r="D56" s="7" t="s">
        <v>4</v>
      </c>
      <c r="E56" s="5">
        <v>2</v>
      </c>
      <c r="F56" s="8">
        <v>129210</v>
      </c>
      <c r="G56" s="9">
        <f t="shared" si="1"/>
        <v>258420</v>
      </c>
    </row>
    <row r="57" spans="1:7" ht="115.15" customHeight="1">
      <c r="A57" s="5">
        <v>52</v>
      </c>
      <c r="B57" s="12" t="s">
        <v>37</v>
      </c>
      <c r="C57" s="26" t="s">
        <v>154</v>
      </c>
      <c r="D57" s="7" t="s">
        <v>4</v>
      </c>
      <c r="E57" s="5">
        <v>2</v>
      </c>
      <c r="F57" s="10">
        <v>153300</v>
      </c>
      <c r="G57" s="9">
        <f t="shared" si="1"/>
        <v>306600</v>
      </c>
    </row>
    <row r="58" spans="1:7" ht="121.5">
      <c r="A58" s="5">
        <v>53</v>
      </c>
      <c r="B58" s="12" t="s">
        <v>38</v>
      </c>
      <c r="C58" s="27" t="s">
        <v>155</v>
      </c>
      <c r="D58" s="7" t="s">
        <v>4</v>
      </c>
      <c r="E58" s="5">
        <v>1</v>
      </c>
      <c r="F58" s="8">
        <v>311450</v>
      </c>
      <c r="G58" s="9">
        <f t="shared" si="1"/>
        <v>311450</v>
      </c>
    </row>
    <row r="59" spans="1:7" ht="141.75">
      <c r="A59" s="5">
        <v>54</v>
      </c>
      <c r="B59" s="11" t="s">
        <v>39</v>
      </c>
      <c r="C59" s="23" t="s">
        <v>156</v>
      </c>
      <c r="D59" s="7" t="s">
        <v>4</v>
      </c>
      <c r="E59" s="5">
        <v>2</v>
      </c>
      <c r="F59" s="8">
        <v>181570</v>
      </c>
      <c r="G59" s="9">
        <f t="shared" si="1"/>
        <v>363140</v>
      </c>
    </row>
    <row r="60" spans="1:7" ht="102" customHeight="1">
      <c r="A60" s="5">
        <v>55</v>
      </c>
      <c r="B60" s="11" t="s">
        <v>40</v>
      </c>
      <c r="C60" s="27" t="s">
        <v>115</v>
      </c>
      <c r="D60" s="7" t="s">
        <v>4</v>
      </c>
      <c r="E60" s="5">
        <v>1</v>
      </c>
      <c r="F60" s="8">
        <v>241000</v>
      </c>
      <c r="G60" s="9">
        <f t="shared" si="1"/>
        <v>241000</v>
      </c>
    </row>
    <row r="61" spans="1:7" ht="118.9" customHeight="1">
      <c r="A61" s="5">
        <v>56</v>
      </c>
      <c r="B61" s="11" t="s">
        <v>41</v>
      </c>
      <c r="C61" s="26" t="s">
        <v>157</v>
      </c>
      <c r="D61" s="7" t="s">
        <v>4</v>
      </c>
      <c r="E61" s="5">
        <v>2</v>
      </c>
      <c r="F61" s="8">
        <v>244600</v>
      </c>
      <c r="G61" s="9">
        <f t="shared" si="1"/>
        <v>489200</v>
      </c>
    </row>
    <row r="62" spans="1:7" ht="139.9" customHeight="1">
      <c r="A62" s="5">
        <v>57</v>
      </c>
      <c r="B62" s="11" t="s">
        <v>42</v>
      </c>
      <c r="C62" s="23" t="s">
        <v>158</v>
      </c>
      <c r="D62" s="7" t="s">
        <v>4</v>
      </c>
      <c r="E62" s="5">
        <v>2</v>
      </c>
      <c r="F62" s="8">
        <v>158870</v>
      </c>
      <c r="G62" s="9">
        <f t="shared" si="1"/>
        <v>317740</v>
      </c>
    </row>
    <row r="63" spans="1:7" ht="181.5" customHeight="1">
      <c r="A63" s="5">
        <v>58</v>
      </c>
      <c r="B63" s="11" t="s">
        <v>43</v>
      </c>
      <c r="C63" s="23" t="s">
        <v>159</v>
      </c>
      <c r="D63" s="7" t="s">
        <v>4</v>
      </c>
      <c r="E63" s="5">
        <v>1</v>
      </c>
      <c r="F63" s="8">
        <v>141220</v>
      </c>
      <c r="G63" s="9">
        <f t="shared" si="1"/>
        <v>141220</v>
      </c>
    </row>
    <row r="64" spans="1:7" ht="170.25" customHeight="1">
      <c r="A64" s="5">
        <v>59</v>
      </c>
      <c r="B64" s="11" t="s">
        <v>44</v>
      </c>
      <c r="C64" s="23" t="s">
        <v>160</v>
      </c>
      <c r="D64" s="7" t="s">
        <v>4</v>
      </c>
      <c r="E64" s="5">
        <v>1</v>
      </c>
      <c r="F64" s="8">
        <v>269600</v>
      </c>
      <c r="G64" s="9">
        <f t="shared" si="1"/>
        <v>269600</v>
      </c>
    </row>
    <row r="65" spans="1:7" ht="105" customHeight="1">
      <c r="A65" s="5">
        <v>60</v>
      </c>
      <c r="B65" s="11" t="s">
        <v>45</v>
      </c>
      <c r="C65" s="28" t="s">
        <v>161</v>
      </c>
      <c r="D65" s="7" t="s">
        <v>4</v>
      </c>
      <c r="E65" s="5">
        <v>1</v>
      </c>
      <c r="F65" s="8">
        <v>131450</v>
      </c>
      <c r="G65" s="9">
        <f t="shared" si="1"/>
        <v>131450</v>
      </c>
    </row>
    <row r="66" spans="1:7" ht="163.5" customHeight="1">
      <c r="A66" s="5">
        <v>61</v>
      </c>
      <c r="B66" s="12" t="s">
        <v>38</v>
      </c>
      <c r="C66" s="23" t="s">
        <v>155</v>
      </c>
      <c r="D66" s="7" t="s">
        <v>4</v>
      </c>
      <c r="E66" s="5">
        <v>2</v>
      </c>
      <c r="F66" s="8">
        <v>300600</v>
      </c>
      <c r="G66" s="9">
        <f t="shared" si="1"/>
        <v>601200</v>
      </c>
    </row>
    <row r="67" spans="1:7" ht="110.45" customHeight="1">
      <c r="A67" s="5">
        <v>62</v>
      </c>
      <c r="B67" s="12" t="s">
        <v>46</v>
      </c>
      <c r="C67" s="29" t="s">
        <v>162</v>
      </c>
      <c r="D67" s="7" t="s">
        <v>4</v>
      </c>
      <c r="E67" s="5">
        <v>1</v>
      </c>
      <c r="F67" s="8">
        <v>263440</v>
      </c>
      <c r="G67" s="9">
        <f t="shared" si="1"/>
        <v>263440</v>
      </c>
    </row>
    <row r="68" spans="1:7" ht="122.45" customHeight="1">
      <c r="A68" s="5">
        <v>63</v>
      </c>
      <c r="B68" s="12" t="s">
        <v>47</v>
      </c>
      <c r="C68" s="28" t="s">
        <v>163</v>
      </c>
      <c r="D68" s="7" t="s">
        <v>4</v>
      </c>
      <c r="E68" s="5">
        <v>1</v>
      </c>
      <c r="F68" s="8">
        <v>124800</v>
      </c>
      <c r="G68" s="9">
        <f t="shared" si="1"/>
        <v>124800</v>
      </c>
    </row>
    <row r="69" spans="1:7" ht="135" customHeight="1">
      <c r="A69" s="5">
        <v>64</v>
      </c>
      <c r="B69" s="12" t="s">
        <v>48</v>
      </c>
      <c r="C69" s="23" t="s">
        <v>164</v>
      </c>
      <c r="D69" s="7" t="s">
        <v>4</v>
      </c>
      <c r="E69" s="5">
        <v>1</v>
      </c>
      <c r="F69" s="8">
        <v>120460</v>
      </c>
      <c r="G69" s="9">
        <f t="shared" si="1"/>
        <v>120460</v>
      </c>
    </row>
    <row r="70" spans="1:7" ht="157.15" customHeight="1">
      <c r="A70" s="5">
        <v>65</v>
      </c>
      <c r="B70" s="12" t="s">
        <v>49</v>
      </c>
      <c r="C70" s="23" t="s">
        <v>165</v>
      </c>
      <c r="D70" s="7" t="s">
        <v>4</v>
      </c>
      <c r="E70" s="5">
        <v>1</v>
      </c>
      <c r="F70" s="8">
        <v>300600</v>
      </c>
      <c r="G70" s="9">
        <f t="shared" si="1"/>
        <v>300600</v>
      </c>
    </row>
    <row r="71" spans="1:7" ht="135" customHeight="1">
      <c r="A71" s="5">
        <v>66</v>
      </c>
      <c r="B71" s="12" t="s">
        <v>50</v>
      </c>
      <c r="C71" s="23" t="s">
        <v>166</v>
      </c>
      <c r="D71" s="7" t="s">
        <v>4</v>
      </c>
      <c r="E71" s="5">
        <v>1</v>
      </c>
      <c r="F71" s="8">
        <v>152570</v>
      </c>
      <c r="G71" s="9">
        <f t="shared" si="1"/>
        <v>152570</v>
      </c>
    </row>
    <row r="72" spans="1:7" ht="204" customHeight="1">
      <c r="A72" s="5">
        <v>67</v>
      </c>
      <c r="B72" s="12" t="s">
        <v>51</v>
      </c>
      <c r="C72" s="23" t="s">
        <v>167</v>
      </c>
      <c r="D72" s="7" t="s">
        <v>4</v>
      </c>
      <c r="E72" s="5">
        <v>1</v>
      </c>
      <c r="F72" s="8">
        <v>140590</v>
      </c>
      <c r="G72" s="9">
        <f t="shared" si="1"/>
        <v>140590</v>
      </c>
    </row>
    <row r="73" spans="1:7" ht="197.25" customHeight="1">
      <c r="A73" s="5">
        <v>68</v>
      </c>
      <c r="B73" s="12" t="s">
        <v>168</v>
      </c>
      <c r="C73" s="23" t="s">
        <v>169</v>
      </c>
      <c r="D73" s="7" t="s">
        <v>4</v>
      </c>
      <c r="E73" s="5">
        <v>1</v>
      </c>
      <c r="F73" s="8">
        <v>362000</v>
      </c>
      <c r="G73" s="9">
        <f t="shared" si="1"/>
        <v>362000</v>
      </c>
    </row>
    <row r="74" spans="1:7" ht="256.5" customHeight="1">
      <c r="A74" s="5">
        <v>69</v>
      </c>
      <c r="B74" s="14" t="s">
        <v>189</v>
      </c>
      <c r="C74" s="23" t="s">
        <v>186</v>
      </c>
      <c r="D74" s="5" t="s">
        <v>184</v>
      </c>
      <c r="E74" s="5">
        <v>1000</v>
      </c>
      <c r="F74" s="9">
        <v>1600</v>
      </c>
      <c r="G74" s="9">
        <f>E74*F74</f>
        <v>1600000</v>
      </c>
    </row>
    <row r="75" spans="1:7" ht="60.75">
      <c r="A75" s="5">
        <v>70</v>
      </c>
      <c r="B75" s="14" t="s">
        <v>53</v>
      </c>
      <c r="C75" s="23" t="s">
        <v>103</v>
      </c>
      <c r="D75" s="7" t="s">
        <v>4</v>
      </c>
      <c r="E75" s="5">
        <v>30</v>
      </c>
      <c r="F75" s="15">
        <v>88448.8</v>
      </c>
      <c r="G75" s="9">
        <f t="shared" ref="G75:G97" si="2">F75*E75</f>
        <v>2653464</v>
      </c>
    </row>
    <row r="76" spans="1:7" ht="81">
      <c r="A76" s="5">
        <v>71</v>
      </c>
      <c r="B76" s="14" t="s">
        <v>54</v>
      </c>
      <c r="C76" s="23" t="s">
        <v>104</v>
      </c>
      <c r="D76" s="7" t="s">
        <v>4</v>
      </c>
      <c r="E76" s="5">
        <v>7</v>
      </c>
      <c r="F76" s="15">
        <v>99875.6</v>
      </c>
      <c r="G76" s="9">
        <f t="shared" si="2"/>
        <v>699129.20000000007</v>
      </c>
    </row>
    <row r="77" spans="1:7" ht="135" customHeight="1">
      <c r="A77" s="5">
        <v>72</v>
      </c>
      <c r="B77" s="14" t="s">
        <v>55</v>
      </c>
      <c r="C77" s="23" t="s">
        <v>105</v>
      </c>
      <c r="D77" s="7" t="s">
        <v>4</v>
      </c>
      <c r="E77" s="5">
        <v>7</v>
      </c>
      <c r="F77" s="15">
        <v>84136.8</v>
      </c>
      <c r="G77" s="9">
        <f t="shared" si="2"/>
        <v>588957.6</v>
      </c>
    </row>
    <row r="78" spans="1:7" ht="95.25" customHeight="1">
      <c r="A78" s="5">
        <v>73</v>
      </c>
      <c r="B78" s="14" t="s">
        <v>56</v>
      </c>
      <c r="C78" s="23" t="s">
        <v>106</v>
      </c>
      <c r="D78" s="7" t="s">
        <v>4</v>
      </c>
      <c r="E78" s="5">
        <v>7</v>
      </c>
      <c r="F78" s="15">
        <v>159082</v>
      </c>
      <c r="G78" s="9">
        <f t="shared" si="2"/>
        <v>1113574</v>
      </c>
    </row>
    <row r="79" spans="1:7" ht="129.75" customHeight="1">
      <c r="A79" s="5">
        <v>74</v>
      </c>
      <c r="B79" s="14" t="s">
        <v>57</v>
      </c>
      <c r="C79" s="23" t="s">
        <v>107</v>
      </c>
      <c r="D79" s="7" t="s">
        <v>4</v>
      </c>
      <c r="E79" s="5">
        <v>7</v>
      </c>
      <c r="F79" s="15">
        <v>153098</v>
      </c>
      <c r="G79" s="9">
        <f t="shared" si="2"/>
        <v>1071686</v>
      </c>
    </row>
    <row r="80" spans="1:7" ht="89.25" customHeight="1">
      <c r="A80" s="5">
        <v>75</v>
      </c>
      <c r="B80" s="14" t="s">
        <v>58</v>
      </c>
      <c r="C80" s="23" t="s">
        <v>108</v>
      </c>
      <c r="D80" s="7" t="s">
        <v>4</v>
      </c>
      <c r="E80" s="5">
        <v>10</v>
      </c>
      <c r="F80" s="15">
        <v>150590</v>
      </c>
      <c r="G80" s="9">
        <f t="shared" si="2"/>
        <v>1505900</v>
      </c>
    </row>
    <row r="81" spans="1:7" ht="169.5" customHeight="1">
      <c r="A81" s="5">
        <v>76</v>
      </c>
      <c r="B81" s="11" t="s">
        <v>59</v>
      </c>
      <c r="C81" s="30" t="s">
        <v>101</v>
      </c>
      <c r="D81" s="7" t="s">
        <v>4</v>
      </c>
      <c r="E81" s="5">
        <v>50</v>
      </c>
      <c r="F81" s="9">
        <v>29898</v>
      </c>
      <c r="G81" s="9">
        <f t="shared" si="2"/>
        <v>1494900</v>
      </c>
    </row>
    <row r="82" spans="1:7" ht="196.5" customHeight="1">
      <c r="A82" s="5">
        <v>77</v>
      </c>
      <c r="B82" s="11" t="s">
        <v>60</v>
      </c>
      <c r="C82" s="23" t="s">
        <v>100</v>
      </c>
      <c r="D82" s="5" t="s">
        <v>61</v>
      </c>
      <c r="E82" s="5">
        <v>12</v>
      </c>
      <c r="F82" s="9">
        <v>86108</v>
      </c>
      <c r="G82" s="9">
        <f t="shared" si="2"/>
        <v>1033296</v>
      </c>
    </row>
    <row r="83" spans="1:7" ht="180.75" customHeight="1">
      <c r="A83" s="5">
        <v>78</v>
      </c>
      <c r="B83" s="11" t="s">
        <v>62</v>
      </c>
      <c r="C83" s="23" t="s">
        <v>102</v>
      </c>
      <c r="D83" s="7" t="s">
        <v>4</v>
      </c>
      <c r="E83" s="5">
        <v>10</v>
      </c>
      <c r="F83" s="9">
        <v>28419.599999999999</v>
      </c>
      <c r="G83" s="9">
        <f t="shared" si="2"/>
        <v>284196</v>
      </c>
    </row>
    <row r="84" spans="1:7" ht="220.5" customHeight="1">
      <c r="A84" s="5">
        <v>79</v>
      </c>
      <c r="B84" s="14" t="s">
        <v>188</v>
      </c>
      <c r="C84" s="23" t="s">
        <v>187</v>
      </c>
      <c r="D84" s="5" t="s">
        <v>184</v>
      </c>
      <c r="E84" s="5">
        <v>500</v>
      </c>
      <c r="F84" s="9">
        <v>1100</v>
      </c>
      <c r="G84" s="9">
        <f t="shared" ref="G84" si="3">E84*F84</f>
        <v>550000</v>
      </c>
    </row>
    <row r="85" spans="1:7" ht="192" customHeight="1">
      <c r="A85" s="5">
        <v>80</v>
      </c>
      <c r="B85" s="14" t="s">
        <v>63</v>
      </c>
      <c r="C85" s="23" t="s">
        <v>109</v>
      </c>
      <c r="D85" s="5" t="s">
        <v>52</v>
      </c>
      <c r="E85" s="5">
        <v>6</v>
      </c>
      <c r="F85" s="9">
        <v>8800</v>
      </c>
      <c r="G85" s="9">
        <f t="shared" si="2"/>
        <v>52800</v>
      </c>
    </row>
    <row r="86" spans="1:7" ht="99" customHeight="1">
      <c r="A86" s="5">
        <v>81</v>
      </c>
      <c r="B86" s="14" t="s">
        <v>64</v>
      </c>
      <c r="C86" s="23" t="s">
        <v>110</v>
      </c>
      <c r="D86" s="5" t="s">
        <v>52</v>
      </c>
      <c r="E86" s="5">
        <v>6</v>
      </c>
      <c r="F86" s="9">
        <v>8800</v>
      </c>
      <c r="G86" s="9">
        <f t="shared" si="2"/>
        <v>52800</v>
      </c>
    </row>
    <row r="87" spans="1:7" ht="111" customHeight="1">
      <c r="A87" s="5">
        <v>82</v>
      </c>
      <c r="B87" s="14" t="s">
        <v>65</v>
      </c>
      <c r="C87" s="23" t="s">
        <v>111</v>
      </c>
      <c r="D87" s="5" t="s">
        <v>52</v>
      </c>
      <c r="E87" s="5">
        <v>6</v>
      </c>
      <c r="F87" s="9">
        <v>8800</v>
      </c>
      <c r="G87" s="9">
        <f t="shared" si="2"/>
        <v>52800</v>
      </c>
    </row>
    <row r="88" spans="1:7" ht="165.6" customHeight="1">
      <c r="A88" s="5">
        <v>83</v>
      </c>
      <c r="B88" s="11" t="s">
        <v>170</v>
      </c>
      <c r="C88" s="23" t="s">
        <v>171</v>
      </c>
      <c r="D88" s="5" t="s">
        <v>4</v>
      </c>
      <c r="E88" s="5">
        <v>25</v>
      </c>
      <c r="F88" s="9">
        <v>28000</v>
      </c>
      <c r="G88" s="9">
        <f t="shared" si="2"/>
        <v>700000</v>
      </c>
    </row>
    <row r="89" spans="1:7" ht="141.75">
      <c r="A89" s="5">
        <v>84</v>
      </c>
      <c r="B89" s="14" t="s">
        <v>66</v>
      </c>
      <c r="C89" s="23" t="s">
        <v>172</v>
      </c>
      <c r="D89" s="5" t="s">
        <v>4</v>
      </c>
      <c r="E89" s="5">
        <v>10</v>
      </c>
      <c r="F89" s="9">
        <v>38000</v>
      </c>
      <c r="G89" s="9">
        <f t="shared" si="2"/>
        <v>380000</v>
      </c>
    </row>
    <row r="90" spans="1:7" ht="141.75">
      <c r="A90" s="5">
        <v>85</v>
      </c>
      <c r="B90" s="14" t="s">
        <v>67</v>
      </c>
      <c r="C90" s="23" t="s">
        <v>173</v>
      </c>
      <c r="D90" s="5" t="s">
        <v>4</v>
      </c>
      <c r="E90" s="5">
        <v>30</v>
      </c>
      <c r="F90" s="9">
        <v>29200</v>
      </c>
      <c r="G90" s="9">
        <f t="shared" si="2"/>
        <v>876000</v>
      </c>
    </row>
    <row r="91" spans="1:7" ht="141.75">
      <c r="A91" s="5">
        <v>86</v>
      </c>
      <c r="B91" s="14" t="s">
        <v>68</v>
      </c>
      <c r="C91" s="23" t="s">
        <v>174</v>
      </c>
      <c r="D91" s="5" t="s">
        <v>4</v>
      </c>
      <c r="E91" s="5">
        <v>10</v>
      </c>
      <c r="F91" s="9">
        <v>185000</v>
      </c>
      <c r="G91" s="9">
        <f t="shared" si="2"/>
        <v>1850000</v>
      </c>
    </row>
    <row r="92" spans="1:7" ht="121.5">
      <c r="A92" s="5">
        <v>87</v>
      </c>
      <c r="B92" s="14" t="s">
        <v>69</v>
      </c>
      <c r="C92" s="23" t="s">
        <v>175</v>
      </c>
      <c r="D92" s="5" t="s">
        <v>4</v>
      </c>
      <c r="E92" s="5">
        <v>5</v>
      </c>
      <c r="F92" s="9">
        <v>130800</v>
      </c>
      <c r="G92" s="9">
        <f t="shared" si="2"/>
        <v>654000</v>
      </c>
    </row>
    <row r="93" spans="1:7" ht="121.5">
      <c r="A93" s="5">
        <v>88</v>
      </c>
      <c r="B93" s="14" t="s">
        <v>70</v>
      </c>
      <c r="C93" s="23" t="s">
        <v>176</v>
      </c>
      <c r="D93" s="5" t="s">
        <v>4</v>
      </c>
      <c r="E93" s="5">
        <v>7</v>
      </c>
      <c r="F93" s="9">
        <v>26000</v>
      </c>
      <c r="G93" s="9">
        <f t="shared" si="2"/>
        <v>182000</v>
      </c>
    </row>
    <row r="94" spans="1:7" ht="182.25">
      <c r="A94" s="5">
        <v>89</v>
      </c>
      <c r="B94" s="14" t="s">
        <v>71</v>
      </c>
      <c r="C94" s="23" t="s">
        <v>177</v>
      </c>
      <c r="D94" s="5" t="s">
        <v>4</v>
      </c>
      <c r="E94" s="5">
        <v>25</v>
      </c>
      <c r="F94" s="9">
        <v>14200</v>
      </c>
      <c r="G94" s="9">
        <f t="shared" si="2"/>
        <v>355000</v>
      </c>
    </row>
    <row r="95" spans="1:7" ht="121.5">
      <c r="A95" s="5">
        <v>90</v>
      </c>
      <c r="B95" s="14" t="s">
        <v>72</v>
      </c>
      <c r="C95" s="23" t="s">
        <v>178</v>
      </c>
      <c r="D95" s="5" t="s">
        <v>52</v>
      </c>
      <c r="E95" s="5">
        <v>3</v>
      </c>
      <c r="F95" s="9">
        <v>28000</v>
      </c>
      <c r="G95" s="9">
        <f t="shared" si="2"/>
        <v>84000</v>
      </c>
    </row>
    <row r="96" spans="1:7" ht="101.25">
      <c r="A96" s="5">
        <v>91</v>
      </c>
      <c r="B96" s="14" t="s">
        <v>73</v>
      </c>
      <c r="C96" s="23" t="s">
        <v>179</v>
      </c>
      <c r="D96" s="5" t="s">
        <v>52</v>
      </c>
      <c r="E96" s="5">
        <v>3</v>
      </c>
      <c r="F96" s="9">
        <v>28000</v>
      </c>
      <c r="G96" s="9">
        <f t="shared" si="2"/>
        <v>84000</v>
      </c>
    </row>
    <row r="97" spans="1:7" ht="121.5">
      <c r="A97" s="5">
        <v>92</v>
      </c>
      <c r="B97" s="14" t="s">
        <v>74</v>
      </c>
      <c r="C97" s="23" t="s">
        <v>180</v>
      </c>
      <c r="D97" s="5" t="s">
        <v>52</v>
      </c>
      <c r="E97" s="5">
        <v>3</v>
      </c>
      <c r="F97" s="9">
        <v>28000</v>
      </c>
      <c r="G97" s="9">
        <f t="shared" si="2"/>
        <v>84000</v>
      </c>
    </row>
    <row r="99" spans="1:7">
      <c r="G99" s="33">
        <f>SUM(G6:G98)</f>
        <v>53991056.800000004</v>
      </c>
    </row>
    <row r="106" spans="1:7">
      <c r="B106" s="1"/>
      <c r="C106" s="32"/>
    </row>
    <row r="107" spans="1:7">
      <c r="B107" s="1"/>
      <c r="C107" s="32"/>
    </row>
  </sheetData>
  <pageMargins left="0.7" right="0.7" top="0.75" bottom="0.75" header="0.3" footer="0.3"/>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Лист2</vt:lpstr>
      <vt:lpstr>Лист3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2018-03-27T02:57:53Z</dcterms:created>
  <dcterms:modified xsi:type="dcterms:W3CDTF">2018-04-02T05:19:59Z</dcterms:modified>
</cp:coreProperties>
</file>