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320" windowHeight="1212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Лист1!$B$13</definedName>
  </definedNames>
  <calcPr calcId="124519" iterateDelta="1E-4"/>
</workbook>
</file>

<file path=xl/calcChain.xml><?xml version="1.0" encoding="utf-8"?>
<calcChain xmlns="http://schemas.openxmlformats.org/spreadsheetml/2006/main">
  <c r="G25" i="1"/>
  <c r="G23"/>
  <c r="G21"/>
  <c r="G27" l="1"/>
  <c r="G19" l="1"/>
  <c r="G17"/>
  <c r="G15"/>
  <c r="G13" l="1"/>
  <c r="G11"/>
  <c r="G9"/>
  <c r="G12" l="1"/>
  <c r="G5" l="1"/>
  <c r="G7"/>
</calcChain>
</file>

<file path=xl/sharedStrings.xml><?xml version="1.0" encoding="utf-8"?>
<sst xmlns="http://schemas.openxmlformats.org/spreadsheetml/2006/main" count="66" uniqueCount="49">
  <si>
    <t>№ п/п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</si>
  <si>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</si>
  <si>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</si>
  <si>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</si>
  <si>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</si>
  <si>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</si>
  <si>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шт</t>
  </si>
  <si>
    <t>уп</t>
  </si>
  <si>
    <t>Электрод пациента возвратный (двухсекционный, REM-типа, дл. кабеля 2,7 м). Взрослый, для пациентов с массой тела более 13.6 кг. В упаковке 50 шт</t>
  </si>
  <si>
    <t>Воздуховодная трубка</t>
  </si>
  <si>
    <t>Cпинальная игла для спинномозговой анестезии и диагностической пункции, размером G 22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</si>
  <si>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0,7*75 мм</t>
  </si>
  <si>
    <t xml:space="preserve">Cпинальная игла для спинномозговой анестезии и диагностической пункции, размером G 22 x 3½", 0.7 x 40 мм 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</si>
  <si>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40 мм </t>
  </si>
  <si>
    <t>Cпинальная игла для спинномозговой анестезии и диагностической пункции, размером G 19 x 3½" 1,1*88 мм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</si>
  <si>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1.1 x 88 мм </t>
  </si>
  <si>
    <t>Система для лейкафереза для Spectra Optia 10110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</si>
  <si>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</si>
  <si>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Небулайзерная камера (стаканчик)</t>
  </si>
  <si>
    <t>Рассеивающий REM-электрод с гидрогелем для аппарата Force Triad</t>
  </si>
  <si>
    <t xml:space="preserve">игла для каудальной анестезии G22 (0.73 х 35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
Стерильный для однократного применения. </t>
  </si>
  <si>
    <t>игла для каудальной анестезии G25 (0.53 х 30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
Стерильный для одногкратного применения.</t>
  </si>
  <si>
    <t xml:space="preserve"> игла для каудальной анестезии G20 (0.90 х 50 мм) 5 мм разметка  на игле для безопасной и точной пункции,  со срезом 32⁰  из нержавеющей стали, никелированной меди, поликарбоната, полипропилена. Маркировка по длине каждые 0,5 см, начиная с конца иглы. Держатель иглы имеет Люэр Лок соединение. Стилет из медицинской нержавеющей стали. Ручка стилета с цветовой кодировкой. Защитный корпус по всей длине иглы. 
Стерильный для одногкратного применения. 
</t>
  </si>
  <si>
    <t>детская, для детей от 3-х лет, совместимая с небулайзерами Omron модели C28</t>
  </si>
  <si>
    <t>Маска для ингаляции</t>
  </si>
  <si>
    <t xml:space="preserve">для младенцев, для детей от 6 месяцев до 3-х лет, совместимая с небулайзерами Omron модели C28. Предназначена для проведения ингаляций сразу через нос и рот. </t>
  </si>
  <si>
    <t>стаканчик, совместимый с небулайзером Omron модели C28. Небулайзерная камера измельчает специальные лекарственные препараты для ингаляции до аэрозольного состояния со средним размером частиц 3 мкм</t>
  </si>
  <si>
    <t>Игла для каудальной анестезии  G22 (0.73 х 35 мм)</t>
  </si>
  <si>
    <t>Игла для каудальной анестезии G25 (0.53 х 30 мм)</t>
  </si>
  <si>
    <t>Игла для каудальной анестезии G20 (0.90 х 50 мм)</t>
  </si>
  <si>
    <t>Набор для комбинированной спинномозговой и эпидуральной анестезии</t>
  </si>
  <si>
    <t>набор</t>
  </si>
  <si>
    <t xml:space="preserve">Воздуховодная трубка для небулайзера, или соединительный шланг, длиной 100 / 200 см, из ПХВ, совместимая с небулайзером Omron модели C28. </t>
  </si>
  <si>
    <t xml:space="preserve">Изделия медицинского назначения </t>
  </si>
  <si>
    <t>Наименование</t>
  </si>
  <si>
    <t>Эпидуральная игла Туохи 1.3×88мм, G18 × 3½.  Разметка иглы 0.5 см, цветовая кодировка ручки стилета, пластиковый/металлический стилет иглы, прозрачный павильон с крыльями. Спинальная игла срез типа "Карандаш" 0.42х138.5 мм, G27 х 5 ⅜. Катетер 0.45x0.85x1000 мм,   катетер 0.45x0.85x1000 мм, последний имеет комбинированное строение, трубка катетера выполнена из полиамида,  а кончик из эластичного полимера такой катетер имеет   улучшенную  изгибоустойчивость. Закрытый кончик, три боковых отверстия. Четкая синяя маркировка, встроенная в стенку катетера. Материал полиамид. Фильтр эпидуральный 0.2 мкм, плоский, объем заполнения 0.45 мл, устойчивость к давлению до 7 бар. Фиксатор фильтра. Шприц  (для методики "утраты сопротивления") 8 мл. Устройство фиксации спинномозговой иглы в эпидуральной игле (комплектация набора с фиксирующим устройством или без)</t>
  </si>
  <si>
    <t>ТОО "ОПТОНИК"</t>
  </si>
  <si>
    <t>пр-ва Terumo BCT Inc, США, РК-МТ-7№012073</t>
  </si>
  <si>
    <t>ТОО "DAMU-MEDICAL"</t>
  </si>
  <si>
    <t>ТОО "Гелика"</t>
  </si>
  <si>
    <t>Эпикан Пед, пр-ва B.Braun Melsungen, Германия, РК-ИМН-5№009167</t>
  </si>
  <si>
    <t>Спинокан, пр-ва B.Braun Melsungen, Германия, РК-ИМН-5№002514</t>
  </si>
  <si>
    <t>Эспокан, пр-ва B.Braun Melsungen, Германия, РК-ИМН-5№002512</t>
  </si>
  <si>
    <r>
      <t>Набор игл Portex RapID с интродьюсером для спинальной анестезии, пр-ва Smiths Medical ASD, США, РК-ИМН-5№017082 (</t>
    </r>
    <r>
      <rPr>
        <sz val="11"/>
        <color rgb="FFFF0000"/>
        <rFont val="Arial"/>
        <family val="2"/>
        <charset val="204"/>
      </rPr>
      <t>в наборе только иглы, без катетера, фильтра, фиксатора, шприца, устройства фиксации</t>
    </r>
    <r>
      <rPr>
        <sz val="11"/>
        <color theme="1"/>
        <rFont val="Arial"/>
        <family val="2"/>
        <charset val="204"/>
      </rPr>
      <t>).</t>
    </r>
  </si>
  <si>
    <t>ТОО "SUNMEDICA"</t>
  </si>
  <si>
    <t>ТОО "Pharmprovide"</t>
  </si>
  <si>
    <t>Основание / Итоги</t>
  </si>
  <si>
    <t xml:space="preserve">Маска для ингаляции </t>
  </si>
  <si>
    <t>пр-ва Intersurgical Ltd, Литва, РК-ИМН-5№016473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</si>
</sst>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0" applyFont="1" applyFill="1"/>
    <xf numFmtId="43" fontId="6" fillId="0" borderId="0" xfId="3" applyFont="1" applyFill="1"/>
    <xf numFmtId="0" fontId="4" fillId="0" borderId="1" xfId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/>
    </xf>
    <xf numFmtId="0" fontId="7" fillId="0" borderId="0" xfId="0" applyFont="1" applyFill="1"/>
    <xf numFmtId="43" fontId="4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43" fontId="4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/>
    </xf>
    <xf numFmtId="43" fontId="6" fillId="3" borderId="1" xfId="3" applyFont="1" applyFill="1" applyBorder="1" applyAlignment="1">
      <alignment horizontal="center" vertical="center"/>
    </xf>
    <xf numFmtId="43" fontId="6" fillId="3" borderId="2" xfId="3" applyFont="1" applyFill="1" applyBorder="1" applyAlignment="1">
      <alignment horizontal="center" vertical="center"/>
    </xf>
    <xf numFmtId="43" fontId="6" fillId="3" borderId="3" xfId="3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center" vertical="center"/>
    </xf>
    <xf numFmtId="43" fontId="6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F12" sqref="F12"/>
    </sheetView>
  </sheetViews>
  <sheetFormatPr defaultRowHeight="14.25"/>
  <cols>
    <col min="1" max="1" width="9.140625" style="10"/>
    <col min="2" max="2" width="44.140625" style="10" customWidth="1"/>
    <col min="3" max="3" width="37.42578125" style="10" customWidth="1"/>
    <col min="4" max="4" width="11" style="10" customWidth="1"/>
    <col min="5" max="5" width="15.28515625" style="10" customWidth="1"/>
    <col min="6" max="6" width="15" style="11" customWidth="1"/>
    <col min="7" max="11" width="20.85546875" style="11" customWidth="1"/>
    <col min="12" max="13" width="23.5703125" style="11" customWidth="1"/>
    <col min="14" max="16384" width="9.140625" style="10"/>
  </cols>
  <sheetData>
    <row r="1" spans="1:13" ht="15.75">
      <c r="C1" s="16" t="s">
        <v>33</v>
      </c>
    </row>
    <row r="4" spans="1:13" s="5" customFormat="1" ht="30">
      <c r="A4" s="1" t="s">
        <v>0</v>
      </c>
      <c r="B4" s="2" t="s">
        <v>34</v>
      </c>
      <c r="C4" s="3" t="s">
        <v>1</v>
      </c>
      <c r="D4" s="4" t="s">
        <v>2</v>
      </c>
      <c r="E4" s="12" t="s">
        <v>3</v>
      </c>
      <c r="F4" s="13" t="s">
        <v>4</v>
      </c>
      <c r="G4" s="13" t="s">
        <v>5</v>
      </c>
      <c r="H4" s="17" t="s">
        <v>36</v>
      </c>
      <c r="I4" s="20" t="s">
        <v>38</v>
      </c>
      <c r="J4" s="17" t="s">
        <v>39</v>
      </c>
      <c r="K4" s="17" t="s">
        <v>44</v>
      </c>
      <c r="L4" s="17" t="s">
        <v>45</v>
      </c>
      <c r="M4" s="22" t="s">
        <v>46</v>
      </c>
    </row>
    <row r="5" spans="1:13" s="5" customFormat="1" ht="23.25" customHeight="1">
      <c r="A5" s="28">
        <v>1</v>
      </c>
      <c r="B5" s="30" t="s">
        <v>9</v>
      </c>
      <c r="C5" s="30" t="s">
        <v>32</v>
      </c>
      <c r="D5" s="32" t="s">
        <v>6</v>
      </c>
      <c r="E5" s="34">
        <v>1000</v>
      </c>
      <c r="F5" s="26">
        <v>607</v>
      </c>
      <c r="G5" s="26">
        <f t="shared" ref="G5" si="0">E5*F5</f>
        <v>607000</v>
      </c>
      <c r="H5" s="18"/>
      <c r="I5" s="18"/>
      <c r="J5" s="18"/>
      <c r="K5" s="18">
        <v>288</v>
      </c>
      <c r="L5" s="18"/>
      <c r="M5" s="23"/>
    </row>
    <row r="6" spans="1:13" s="5" customFormat="1" ht="69" customHeight="1">
      <c r="A6" s="29"/>
      <c r="B6" s="31"/>
      <c r="C6" s="31"/>
      <c r="D6" s="33"/>
      <c r="E6" s="35"/>
      <c r="F6" s="27"/>
      <c r="G6" s="27"/>
      <c r="H6" s="18"/>
      <c r="I6" s="18"/>
      <c r="J6" s="18"/>
      <c r="K6" s="19" t="s">
        <v>48</v>
      </c>
      <c r="L6" s="18"/>
      <c r="M6" s="23"/>
    </row>
    <row r="7" spans="1:13" s="5" customFormat="1" ht="33" customHeight="1">
      <c r="A7" s="28">
        <v>2</v>
      </c>
      <c r="B7" s="30" t="s">
        <v>18</v>
      </c>
      <c r="C7" s="30" t="s">
        <v>26</v>
      </c>
      <c r="D7" s="32" t="s">
        <v>6</v>
      </c>
      <c r="E7" s="34">
        <v>600</v>
      </c>
      <c r="F7" s="26">
        <v>458</v>
      </c>
      <c r="G7" s="26">
        <f t="shared" ref="G7" si="1">E7*F7</f>
        <v>274800</v>
      </c>
      <c r="H7" s="18"/>
      <c r="I7" s="18"/>
      <c r="J7" s="18"/>
      <c r="K7" s="18">
        <v>360</v>
      </c>
      <c r="L7" s="18"/>
      <c r="M7" s="23"/>
    </row>
    <row r="8" spans="1:13" s="5" customFormat="1" ht="74.25" customHeight="1">
      <c r="A8" s="29"/>
      <c r="B8" s="31"/>
      <c r="C8" s="31"/>
      <c r="D8" s="33"/>
      <c r="E8" s="35"/>
      <c r="F8" s="27"/>
      <c r="G8" s="27"/>
      <c r="H8" s="18"/>
      <c r="I8" s="18"/>
      <c r="J8" s="18"/>
      <c r="K8" s="19" t="s">
        <v>48</v>
      </c>
      <c r="L8" s="18"/>
      <c r="M8" s="23"/>
    </row>
    <row r="9" spans="1:13" s="5" customFormat="1" ht="42.75" customHeight="1">
      <c r="A9" s="28">
        <v>3</v>
      </c>
      <c r="B9" s="30" t="s">
        <v>24</v>
      </c>
      <c r="C9" s="30" t="s">
        <v>23</v>
      </c>
      <c r="D9" s="32" t="s">
        <v>6</v>
      </c>
      <c r="E9" s="34">
        <v>1000</v>
      </c>
      <c r="F9" s="26">
        <v>552</v>
      </c>
      <c r="G9" s="26">
        <f t="shared" ref="G9:G11" si="2">E9*F9</f>
        <v>552000</v>
      </c>
      <c r="H9" s="18"/>
      <c r="I9" s="18"/>
      <c r="J9" s="18"/>
      <c r="K9" s="18">
        <v>485</v>
      </c>
      <c r="L9" s="18"/>
      <c r="M9" s="23"/>
    </row>
    <row r="10" spans="1:13" s="5" customFormat="1" ht="54.75" customHeight="1">
      <c r="A10" s="29"/>
      <c r="B10" s="31"/>
      <c r="C10" s="31"/>
      <c r="D10" s="33"/>
      <c r="E10" s="35"/>
      <c r="F10" s="27"/>
      <c r="G10" s="27"/>
      <c r="H10" s="18"/>
      <c r="I10" s="18"/>
      <c r="J10" s="18"/>
      <c r="K10" s="19" t="s">
        <v>48</v>
      </c>
      <c r="L10" s="18"/>
      <c r="M10" s="23"/>
    </row>
    <row r="11" spans="1:13" s="5" customFormat="1" ht="71.25">
      <c r="A11" s="6">
        <v>4</v>
      </c>
      <c r="B11" s="7" t="s">
        <v>47</v>
      </c>
      <c r="C11" s="8" t="s">
        <v>25</v>
      </c>
      <c r="D11" s="9" t="s">
        <v>6</v>
      </c>
      <c r="E11" s="14">
        <v>300</v>
      </c>
      <c r="F11" s="15">
        <v>496</v>
      </c>
      <c r="G11" s="15">
        <f t="shared" si="2"/>
        <v>148800</v>
      </c>
      <c r="H11" s="18"/>
      <c r="I11" s="18"/>
      <c r="J11" s="18"/>
      <c r="K11" s="18"/>
      <c r="L11" s="18"/>
      <c r="M11" s="23"/>
    </row>
    <row r="12" spans="1:13" s="5" customFormat="1" ht="71.25">
      <c r="A12" s="6">
        <v>5</v>
      </c>
      <c r="B12" s="7" t="s">
        <v>19</v>
      </c>
      <c r="C12" s="8" t="s">
        <v>8</v>
      </c>
      <c r="D12" s="9" t="s">
        <v>7</v>
      </c>
      <c r="E12" s="14">
        <v>1</v>
      </c>
      <c r="F12" s="15">
        <v>168305</v>
      </c>
      <c r="G12" s="15">
        <f t="shared" ref="G12" si="3">E12*F12</f>
        <v>168305</v>
      </c>
      <c r="H12" s="18"/>
      <c r="I12" s="18"/>
      <c r="J12" s="18"/>
      <c r="K12" s="18"/>
      <c r="L12" s="18"/>
      <c r="M12" s="23"/>
    </row>
    <row r="13" spans="1:13" s="5" customFormat="1" ht="28.5" customHeight="1">
      <c r="A13" s="28">
        <v>6</v>
      </c>
      <c r="B13" s="30" t="s">
        <v>16</v>
      </c>
      <c r="C13" s="30" t="s">
        <v>17</v>
      </c>
      <c r="D13" s="32" t="s">
        <v>6</v>
      </c>
      <c r="E13" s="34">
        <v>20</v>
      </c>
      <c r="F13" s="26">
        <v>121200</v>
      </c>
      <c r="G13" s="26">
        <f t="shared" ref="G13" si="4">E13*F13</f>
        <v>2424000</v>
      </c>
      <c r="H13" s="18">
        <v>121200</v>
      </c>
      <c r="I13" s="18"/>
      <c r="J13" s="18"/>
      <c r="K13" s="18"/>
      <c r="L13" s="18"/>
      <c r="M13" s="23"/>
    </row>
    <row r="14" spans="1:13" s="5" customFormat="1" ht="228" customHeight="1">
      <c r="A14" s="29"/>
      <c r="B14" s="31"/>
      <c r="C14" s="31"/>
      <c r="D14" s="33"/>
      <c r="E14" s="35"/>
      <c r="F14" s="27"/>
      <c r="G14" s="27"/>
      <c r="H14" s="19" t="s">
        <v>37</v>
      </c>
      <c r="I14" s="18"/>
      <c r="J14" s="18"/>
      <c r="K14" s="18"/>
      <c r="L14" s="18"/>
      <c r="M14" s="23"/>
    </row>
    <row r="15" spans="1:13" s="5" customFormat="1" ht="33" customHeight="1">
      <c r="A15" s="28">
        <v>7</v>
      </c>
      <c r="B15" s="30" t="s">
        <v>10</v>
      </c>
      <c r="C15" s="30" t="s">
        <v>11</v>
      </c>
      <c r="D15" s="32" t="s">
        <v>6</v>
      </c>
      <c r="E15" s="34">
        <v>1000</v>
      </c>
      <c r="F15" s="26">
        <v>1312</v>
      </c>
      <c r="G15" s="26">
        <f t="shared" ref="G15:G19" si="5">F15*E15</f>
        <v>1312000</v>
      </c>
      <c r="H15" s="18"/>
      <c r="I15" s="18"/>
      <c r="J15" s="18">
        <v>745</v>
      </c>
      <c r="K15" s="18"/>
      <c r="L15" s="18"/>
      <c r="M15" s="23"/>
    </row>
    <row r="16" spans="1:13" s="5" customFormat="1" ht="65.25" customHeight="1">
      <c r="A16" s="29"/>
      <c r="B16" s="31"/>
      <c r="C16" s="31"/>
      <c r="D16" s="33"/>
      <c r="E16" s="35"/>
      <c r="F16" s="27"/>
      <c r="G16" s="27"/>
      <c r="H16" s="18"/>
      <c r="I16" s="18"/>
      <c r="J16" s="19" t="s">
        <v>41</v>
      </c>
      <c r="K16" s="18"/>
      <c r="L16" s="18"/>
      <c r="M16" s="23"/>
    </row>
    <row r="17" spans="1:13" s="5" customFormat="1" ht="33.75" customHeight="1">
      <c r="A17" s="28">
        <v>8</v>
      </c>
      <c r="B17" s="30" t="s">
        <v>12</v>
      </c>
      <c r="C17" s="30" t="s">
        <v>13</v>
      </c>
      <c r="D17" s="32" t="s">
        <v>6</v>
      </c>
      <c r="E17" s="34">
        <v>1000</v>
      </c>
      <c r="F17" s="26">
        <v>1168</v>
      </c>
      <c r="G17" s="26">
        <f t="shared" si="5"/>
        <v>1168000</v>
      </c>
      <c r="H17" s="18"/>
      <c r="I17" s="18"/>
      <c r="J17" s="18">
        <v>745</v>
      </c>
      <c r="K17" s="18"/>
      <c r="L17" s="18"/>
      <c r="M17" s="23"/>
    </row>
    <row r="18" spans="1:13" s="5" customFormat="1" ht="81" customHeight="1">
      <c r="A18" s="29"/>
      <c r="B18" s="31"/>
      <c r="C18" s="31"/>
      <c r="D18" s="33"/>
      <c r="E18" s="35"/>
      <c r="F18" s="27"/>
      <c r="G18" s="27"/>
      <c r="H18" s="18"/>
      <c r="I18" s="18"/>
      <c r="J18" s="19" t="s">
        <v>41</v>
      </c>
      <c r="K18" s="18"/>
      <c r="L18" s="18"/>
      <c r="M18" s="23"/>
    </row>
    <row r="19" spans="1:13" s="5" customFormat="1" ht="35.25" customHeight="1">
      <c r="A19" s="28">
        <v>9</v>
      </c>
      <c r="B19" s="30" t="s">
        <v>14</v>
      </c>
      <c r="C19" s="30" t="s">
        <v>15</v>
      </c>
      <c r="D19" s="32" t="s">
        <v>6</v>
      </c>
      <c r="E19" s="34">
        <v>500</v>
      </c>
      <c r="F19" s="26">
        <v>1020</v>
      </c>
      <c r="G19" s="26">
        <f t="shared" si="5"/>
        <v>510000</v>
      </c>
      <c r="H19" s="18"/>
      <c r="I19" s="18"/>
      <c r="J19" s="18"/>
      <c r="K19" s="18"/>
      <c r="L19" s="18"/>
      <c r="M19" s="23"/>
    </row>
    <row r="20" spans="1:13" s="5" customFormat="1" ht="69" customHeight="1">
      <c r="A20" s="29"/>
      <c r="B20" s="31"/>
      <c r="C20" s="31"/>
      <c r="D20" s="33"/>
      <c r="E20" s="35"/>
      <c r="F20" s="27"/>
      <c r="G20" s="27"/>
      <c r="H20" s="18"/>
      <c r="I20" s="18"/>
      <c r="J20" s="18"/>
      <c r="K20" s="18"/>
      <c r="L20" s="18"/>
      <c r="M20" s="23"/>
    </row>
    <row r="21" spans="1:13" s="5" customFormat="1" ht="50.25" customHeight="1">
      <c r="A21" s="28">
        <v>10</v>
      </c>
      <c r="B21" s="30" t="s">
        <v>27</v>
      </c>
      <c r="C21" s="30" t="s">
        <v>20</v>
      </c>
      <c r="D21" s="32" t="s">
        <v>6</v>
      </c>
      <c r="E21" s="34">
        <v>50</v>
      </c>
      <c r="F21" s="26">
        <v>7796.25</v>
      </c>
      <c r="G21" s="26">
        <f t="shared" ref="G21:G25" si="6">E21*F21</f>
        <v>389812.5</v>
      </c>
      <c r="H21" s="18"/>
      <c r="I21" s="18"/>
      <c r="J21" s="18">
        <v>3980</v>
      </c>
      <c r="K21" s="18"/>
      <c r="L21" s="18"/>
      <c r="M21" s="23"/>
    </row>
    <row r="22" spans="1:13" s="5" customFormat="1" ht="187.5" customHeight="1">
      <c r="A22" s="29"/>
      <c r="B22" s="31"/>
      <c r="C22" s="31"/>
      <c r="D22" s="33"/>
      <c r="E22" s="35"/>
      <c r="F22" s="27"/>
      <c r="G22" s="27"/>
      <c r="H22" s="18"/>
      <c r="I22" s="18"/>
      <c r="J22" s="19" t="s">
        <v>40</v>
      </c>
      <c r="K22" s="18"/>
      <c r="L22" s="18"/>
      <c r="M22" s="23"/>
    </row>
    <row r="23" spans="1:13" s="5" customFormat="1" ht="33" customHeight="1">
      <c r="A23" s="28">
        <v>11</v>
      </c>
      <c r="B23" s="30" t="s">
        <v>28</v>
      </c>
      <c r="C23" s="30" t="s">
        <v>21</v>
      </c>
      <c r="D23" s="32" t="s">
        <v>6</v>
      </c>
      <c r="E23" s="34">
        <v>30</v>
      </c>
      <c r="F23" s="26">
        <v>6615</v>
      </c>
      <c r="G23" s="26">
        <f t="shared" si="6"/>
        <v>198450</v>
      </c>
      <c r="H23" s="18"/>
      <c r="I23" s="18"/>
      <c r="J23" s="18">
        <v>3362</v>
      </c>
      <c r="K23" s="18"/>
      <c r="L23" s="18"/>
      <c r="M23" s="23"/>
    </row>
    <row r="24" spans="1:13" s="5" customFormat="1" ht="192" customHeight="1">
      <c r="A24" s="29"/>
      <c r="B24" s="31"/>
      <c r="C24" s="31"/>
      <c r="D24" s="33"/>
      <c r="E24" s="35"/>
      <c r="F24" s="27"/>
      <c r="G24" s="27"/>
      <c r="H24" s="18"/>
      <c r="I24" s="18"/>
      <c r="J24" s="19" t="s">
        <v>40</v>
      </c>
      <c r="K24" s="18"/>
      <c r="L24" s="18"/>
      <c r="M24" s="23"/>
    </row>
    <row r="25" spans="1:13" s="5" customFormat="1" ht="52.5" customHeight="1">
      <c r="A25" s="28">
        <v>12</v>
      </c>
      <c r="B25" s="30" t="s">
        <v>29</v>
      </c>
      <c r="C25" s="30" t="s">
        <v>22</v>
      </c>
      <c r="D25" s="32" t="s">
        <v>6</v>
      </c>
      <c r="E25" s="34">
        <v>50</v>
      </c>
      <c r="F25" s="26">
        <v>7859.1</v>
      </c>
      <c r="G25" s="26">
        <f t="shared" si="6"/>
        <v>392955</v>
      </c>
      <c r="H25" s="18"/>
      <c r="I25" s="18"/>
      <c r="J25" s="18">
        <v>4023</v>
      </c>
      <c r="K25" s="18"/>
      <c r="L25" s="18"/>
      <c r="M25" s="23"/>
    </row>
    <row r="26" spans="1:13" s="5" customFormat="1" ht="174" customHeight="1">
      <c r="A26" s="29"/>
      <c r="B26" s="31"/>
      <c r="C26" s="31"/>
      <c r="D26" s="33"/>
      <c r="E26" s="35"/>
      <c r="F26" s="27"/>
      <c r="G26" s="27"/>
      <c r="H26" s="18"/>
      <c r="I26" s="18"/>
      <c r="J26" s="19" t="s">
        <v>40</v>
      </c>
      <c r="K26" s="18"/>
      <c r="L26" s="18"/>
      <c r="M26" s="23"/>
    </row>
    <row r="27" spans="1:13" s="5" customFormat="1" ht="51" customHeight="1">
      <c r="A27" s="28">
        <v>13</v>
      </c>
      <c r="B27" s="30" t="s">
        <v>30</v>
      </c>
      <c r="C27" s="30" t="s">
        <v>35</v>
      </c>
      <c r="D27" s="32" t="s">
        <v>31</v>
      </c>
      <c r="E27" s="34">
        <v>30</v>
      </c>
      <c r="F27" s="26">
        <v>24800</v>
      </c>
      <c r="G27" s="26">
        <f>E27*F27</f>
        <v>744000</v>
      </c>
      <c r="H27" s="18"/>
      <c r="I27" s="18">
        <v>19450</v>
      </c>
      <c r="J27" s="18">
        <v>13741</v>
      </c>
      <c r="K27" s="18"/>
      <c r="L27" s="18">
        <v>11000</v>
      </c>
      <c r="M27" s="24" t="s">
        <v>45</v>
      </c>
    </row>
    <row r="28" spans="1:13" s="5" customFormat="1" ht="372" customHeight="1">
      <c r="A28" s="29"/>
      <c r="B28" s="31"/>
      <c r="C28" s="31"/>
      <c r="D28" s="33"/>
      <c r="E28" s="35"/>
      <c r="F28" s="27"/>
      <c r="G28" s="27"/>
      <c r="H28" s="18"/>
      <c r="I28" s="21" t="s">
        <v>43</v>
      </c>
      <c r="J28" s="19" t="s">
        <v>42</v>
      </c>
      <c r="K28" s="18"/>
      <c r="L28" s="19" t="s">
        <v>42</v>
      </c>
      <c r="M28" s="25"/>
    </row>
  </sheetData>
  <mergeCells count="78">
    <mergeCell ref="D9:D10"/>
    <mergeCell ref="E9:E10"/>
    <mergeCell ref="F9:F10"/>
    <mergeCell ref="G9:G10"/>
    <mergeCell ref="D5:D6"/>
    <mergeCell ref="E5:E6"/>
    <mergeCell ref="F5:F6"/>
    <mergeCell ref="G5:G6"/>
    <mergeCell ref="G7:G8"/>
    <mergeCell ref="F7:F8"/>
    <mergeCell ref="E7:E8"/>
    <mergeCell ref="D7:D8"/>
    <mergeCell ref="G25:G26"/>
    <mergeCell ref="A5:A6"/>
    <mergeCell ref="B5:B6"/>
    <mergeCell ref="B7:B8"/>
    <mergeCell ref="A7:A8"/>
    <mergeCell ref="A9:A10"/>
    <mergeCell ref="B9:B10"/>
    <mergeCell ref="C9:C10"/>
    <mergeCell ref="C7:C8"/>
    <mergeCell ref="C5:C6"/>
    <mergeCell ref="A25:A26"/>
    <mergeCell ref="B25:B26"/>
    <mergeCell ref="C25:C26"/>
    <mergeCell ref="D25:D26"/>
    <mergeCell ref="E25:E26"/>
    <mergeCell ref="F25:F26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F21:F22"/>
    <mergeCell ref="G15:G16"/>
    <mergeCell ref="F17:F18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D17:D18"/>
    <mergeCell ref="E17:E18"/>
    <mergeCell ref="F13:F14"/>
    <mergeCell ref="C15:C16"/>
    <mergeCell ref="D15:D16"/>
    <mergeCell ref="E15:E16"/>
    <mergeCell ref="F15:F16"/>
    <mergeCell ref="M27:M28"/>
    <mergeCell ref="G13:G14"/>
    <mergeCell ref="A27:A28"/>
    <mergeCell ref="B27:B28"/>
    <mergeCell ref="C27:C28"/>
    <mergeCell ref="D27:D28"/>
    <mergeCell ref="E27:E28"/>
    <mergeCell ref="F27:F28"/>
    <mergeCell ref="G27:G28"/>
    <mergeCell ref="A15:A16"/>
    <mergeCell ref="B15:B16"/>
    <mergeCell ref="A13:A14"/>
    <mergeCell ref="B13:B14"/>
    <mergeCell ref="C13:C14"/>
    <mergeCell ref="D13:D14"/>
    <mergeCell ref="E13:E14"/>
  </mergeCells>
  <pageMargins left="0.31" right="0.1574803149606299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2018-03-05T06:20:37Z</cp:lastPrinted>
  <dcterms:created xsi:type="dcterms:W3CDTF">2018-01-10T10:21:03Z</dcterms:created>
  <dcterms:modified xsi:type="dcterms:W3CDTF">2018-03-07T03:50:31Z</dcterms:modified>
</cp:coreProperties>
</file>