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20115" windowHeight="66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Лист1!$A$1:$G$13</definedName>
  </definedNames>
  <calcPr calcId="124519" refMode="R1C1"/>
</workbook>
</file>

<file path=xl/calcChain.xml><?xml version="1.0" encoding="utf-8"?>
<calcChain xmlns="http://schemas.openxmlformats.org/spreadsheetml/2006/main">
  <c r="G7" i="1"/>
  <c r="G4" l="1"/>
  <c r="G12" l="1"/>
  <c r="G11"/>
  <c r="G10"/>
  <c r="G9"/>
  <c r="G8"/>
  <c r="G6"/>
  <c r="G5"/>
  <c r="G13" l="1"/>
</calcChain>
</file>

<file path=xl/sharedStrings.xml><?xml version="1.0" encoding="utf-8"?>
<sst xmlns="http://schemas.openxmlformats.org/spreadsheetml/2006/main" count="31" uniqueCount="23">
  <si>
    <t>Наименование</t>
  </si>
  <si>
    <t>Характеристика</t>
  </si>
  <si>
    <t>Ед. изм.</t>
  </si>
  <si>
    <t>Кол-во</t>
  </si>
  <si>
    <t>Цена</t>
  </si>
  <si>
    <t>Сумма</t>
  </si>
  <si>
    <t>№ п/п</t>
  </si>
  <si>
    <t>шт</t>
  </si>
  <si>
    <t>Срок поставки: в течение 10 (десяти) календарных дней со дня подписания Договора.</t>
  </si>
  <si>
    <t>Стероид-элюирующий, моно-полярный/биполярный, эпи-кардиальный предсердный и/или желудочковый электрод с длиной элект-рода 35 (25) см для электрокардиостимулятора Sensia</t>
  </si>
  <si>
    <t xml:space="preserve">Область применения: Сердечно-сосудистая хирургия, реконструкция периферических и сонных артерий.                                                                                                                                   Материал: Пористый (вытянутый) политетрафторэтилен (ПТФЭ)  - фторопласт-4Д. 
Структура: В виде элементов узлов, связанных фибриллами, и элементов пространств пустот с соединением элементов в трехмерную сеть. Многослойная                            
Биологическая совместимость: Отсутствие иммунологической и тканевой реакции, токсичных, канцерогенных или мутагенных качеств; высокая химическая стойкость; отсутствие деструкции как во время пребывания в организме, так и в процессе хранения; апирогенность; кровенепроницаемость.                                                                                  
Механические свойства: Одинаковая прочность по всем направлениям, не допускающая аневризмоподобных расширений или сморщивания                                                                    
Технология стерилизации: Стерилизация методом автоклавирования водяным насыщенным паром.                                                                                                                                Сроки гарантии: Стерильность – 3 года с момента стерилизации производителем. Срок годности материала – не ограничен.                                                                                                  Размеры: толщина 0,1мм, ширина 8,0см, длина 16,0см
</t>
  </si>
  <si>
    <t>Заплата сердечно-сосудистая размеры: 3х6,0см; толщина: 0,4 мм</t>
  </si>
  <si>
    <t>Технические характеристики:
Полярность Биполярный
Локализация Желудочек или предсердие (эпикардиально)
Фиксация Подшиваемый
Материал: 
- изоляции Силикон
- проводника MP35N никелевый сплав
- контактного окончания Платинизированная платина
Стероид  &lt; 1,0 мг Дексаметазона фосфата натрия (в каждом электроде)
Диаметр корпуса 8,0 Fr (2,5 мм)
Конфигурация электрода  Форма полусферы, платинизированная, пористая.
Площадь поверхности электродов: 
- контактное окончание (катод) 6,0 мм2
- кольцо (анод) 14,0 мм2
Длины стандартные 25, 35, 60 см (длина по заявке заказчика)  
Сопротивление проводника (35 см): 
- униполярный режим 65 Ом
- биполярный режим 102 Ом
Коннектор: IS-1 BI</t>
  </si>
  <si>
    <t>Протез кровеносных сосудов из политетрафыторэтилена (ПТФЭ), линейный, стерильный, однократного применения (внутренний диаметр (мм) 4, длина (см) 15)</t>
  </si>
  <si>
    <t>Протез кровеносных сосудов из политетрафыторэтилена (ПТФЭ), линейный, стерильный, однократного применения (внутренний диаметр (мм) 4, длина (см) 70)</t>
  </si>
  <si>
    <t>Протез кровеносных сосудов из политетрафыторэтилена (ПТФЭ), линейный, стерильный, однократного применения (внутренний диаметр (мм) 5, длина (см) 70)</t>
  </si>
  <si>
    <t>Протез кровеносных сосудов из политетрафыторэтилена (ПТФЭ), линейный, стерильный, однократного применения (внутренний диаметр (мм) 6, длина (см) 70)</t>
  </si>
  <si>
    <t>Протез кровеносных сосудов из политетрафыторэтилена (ПТФЭ), линейный, стерильный, однократного применения (внутренний диаметр (мм) 8, длина (см) 15)</t>
  </si>
  <si>
    <t>Биологическая инертность, отсутствие реакции организма на имплантацию. Изготовлены из чистого вытянутого политетрафторэтилена (е-ПТФЕ). Высокая тромборезистентность. Возможность повторной стерилизации до трех раз газом или паром без изменения его механических или структурных свойств. Размер:  3х6,0см; толщина: 0,4мм.</t>
  </si>
  <si>
    <t xml:space="preserve">Плёнки пористые политетрафторэтиленовые для искусственного перикарда (заплата), толщина 0,1мм, ширина 8,0см, длина 16,0см
</t>
  </si>
  <si>
    <t>Заплата сердечно-сосудистая размеры: 5х7,5см; толщина: 0,6 мм</t>
  </si>
  <si>
    <t>Биологическая инертность, отсутствие реакции организма на имплантацию. Изготовлены из чистого вытянутого политетрафторэтилена (е-ПТФЕ). Высокая тромборезистентность. Возможность повторной стерилизации до трех раз газом или паром без изменения его механических или структурных свойств. Размер:  5х7,5см; толщина: 0,6мм.</t>
  </si>
  <si>
    <t xml:space="preserve">Протезы изготовлены из политетрафторэтилена (ПТФЭ) и состоят из основной пористой трубки, армированной тонкой пористой пленкой, укрепляющей стенку протеза и предотвращающей его последующее расширение.
Внешний вид - протезы должны быть с гладкой внутренней поверхностью, без заметных наружных и внутренних дефектов. Пористость, %, не менее - 60.
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</si>
</sst>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  <family val="2"/>
      <charset val="204"/>
    </font>
    <font>
      <b/>
      <sz val="12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</cellStyleXfs>
  <cellXfs count="22">
    <xf numFmtId="0" fontId="0" fillId="0" borderId="0" xfId="0"/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164" fontId="3" fillId="0" borderId="1" xfId="1" applyFont="1" applyFill="1" applyBorder="1" applyAlignment="1">
      <alignment horizontal="center" vertical="top" wrapText="1"/>
    </xf>
    <xf numFmtId="164" fontId="2" fillId="0" borderId="1" xfId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5" fillId="0" borderId="0" xfId="0" applyFont="1" applyAlignment="1">
      <alignment vertical="top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0" xfId="0" applyFont="1"/>
    <xf numFmtId="164" fontId="5" fillId="0" borderId="1" xfId="1" applyFont="1" applyBorder="1" applyAlignment="1">
      <alignment vertical="top" wrapText="1"/>
    </xf>
    <xf numFmtId="164" fontId="5" fillId="0" borderId="0" xfId="1" applyFont="1" applyAlignment="1">
      <alignment vertical="top"/>
    </xf>
    <xf numFmtId="0" fontId="5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164" fontId="5" fillId="0" borderId="1" xfId="1" applyFont="1" applyFill="1" applyBorder="1" applyAlignment="1">
      <alignment vertical="top" wrapText="1"/>
    </xf>
    <xf numFmtId="0" fontId="5" fillId="0" borderId="0" xfId="0" applyFont="1" applyFill="1"/>
    <xf numFmtId="0" fontId="6" fillId="0" borderId="0" xfId="0" applyFont="1" applyAlignment="1">
      <alignment horizontal="left" vertical="top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6">
    <cellStyle name="Обычный" xfId="0" builtinId="0"/>
    <cellStyle name="Обычный 2" xfId="3"/>
    <cellStyle name="Обычный 3 2" xfId="5"/>
    <cellStyle name="Обычный 6" xfId="4"/>
    <cellStyle name="Финансовый" xfId="1" builtinId="3"/>
    <cellStyle name="Финансов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13"/>
  <sheetViews>
    <sheetView tabSelected="1" view="pageBreakPreview" zoomScale="89" zoomScaleSheetLayoutView="89" workbookViewId="0">
      <selection activeCell="C4" sqref="C4"/>
    </sheetView>
  </sheetViews>
  <sheetFormatPr defaultRowHeight="12.75"/>
  <cols>
    <col min="1" max="1" width="9.140625" style="7"/>
    <col min="2" max="2" width="39.28515625" style="7" customWidth="1"/>
    <col min="3" max="3" width="78.5703125" style="7" customWidth="1"/>
    <col min="4" max="4" width="13.7109375" style="7" customWidth="1"/>
    <col min="5" max="5" width="9.140625" style="7"/>
    <col min="6" max="6" width="15.5703125" style="12" customWidth="1"/>
    <col min="7" max="7" width="19.140625" style="12" customWidth="1"/>
    <col min="8" max="16384" width="9.140625" style="7"/>
  </cols>
  <sheetData>
    <row r="2" spans="1:7" ht="15.75">
      <c r="A2" s="18" t="s">
        <v>8</v>
      </c>
    </row>
    <row r="3" spans="1:7">
      <c r="A3" s="1" t="s">
        <v>6</v>
      </c>
      <c r="B3" s="1" t="s">
        <v>0</v>
      </c>
      <c r="C3" s="2" t="s">
        <v>1</v>
      </c>
      <c r="D3" s="1" t="s">
        <v>2</v>
      </c>
      <c r="E3" s="1" t="s">
        <v>3</v>
      </c>
      <c r="F3" s="3" t="s">
        <v>4</v>
      </c>
      <c r="G3" s="3" t="s">
        <v>5</v>
      </c>
    </row>
    <row r="4" spans="1:7" ht="242.25">
      <c r="A4" s="5">
        <v>1</v>
      </c>
      <c r="B4" s="6" t="s">
        <v>9</v>
      </c>
      <c r="C4" s="6" t="s">
        <v>12</v>
      </c>
      <c r="D4" s="5" t="s">
        <v>7</v>
      </c>
      <c r="E4" s="5">
        <v>5</v>
      </c>
      <c r="F4" s="4">
        <v>202600</v>
      </c>
      <c r="G4" s="11">
        <f>F4*E4</f>
        <v>1013000</v>
      </c>
    </row>
    <row r="5" spans="1:7" s="17" customFormat="1" ht="165.75">
      <c r="A5" s="13">
        <v>2</v>
      </c>
      <c r="B5" s="14" t="s">
        <v>19</v>
      </c>
      <c r="C5" s="14" t="s">
        <v>10</v>
      </c>
      <c r="D5" s="15" t="s">
        <v>7</v>
      </c>
      <c r="E5" s="15">
        <v>5</v>
      </c>
      <c r="F5" s="16">
        <v>115200</v>
      </c>
      <c r="G5" s="16">
        <f>F5*E5</f>
        <v>576000</v>
      </c>
    </row>
    <row r="6" spans="1:7" s="17" customFormat="1" ht="63.75">
      <c r="A6" s="5">
        <v>3</v>
      </c>
      <c r="B6" s="14" t="s">
        <v>20</v>
      </c>
      <c r="C6" s="14" t="s">
        <v>21</v>
      </c>
      <c r="D6" s="15" t="s">
        <v>7</v>
      </c>
      <c r="E6" s="15">
        <v>3</v>
      </c>
      <c r="F6" s="16">
        <v>130000</v>
      </c>
      <c r="G6" s="16">
        <f>F6*E6</f>
        <v>390000</v>
      </c>
    </row>
    <row r="7" spans="1:7" s="17" customFormat="1" ht="63.75">
      <c r="A7" s="13">
        <v>4</v>
      </c>
      <c r="B7" s="14" t="s">
        <v>11</v>
      </c>
      <c r="C7" s="14" t="s">
        <v>18</v>
      </c>
      <c r="D7" s="15" t="s">
        <v>7</v>
      </c>
      <c r="E7" s="15">
        <v>3</v>
      </c>
      <c r="F7" s="16">
        <v>69500</v>
      </c>
      <c r="G7" s="16">
        <f t="shared" ref="G7" si="0">F7*E7</f>
        <v>208500</v>
      </c>
    </row>
    <row r="8" spans="1:7" s="10" customFormat="1" ht="69" customHeight="1">
      <c r="A8" s="5">
        <v>5</v>
      </c>
      <c r="B8" s="8" t="s">
        <v>13</v>
      </c>
      <c r="C8" s="19" t="s">
        <v>22</v>
      </c>
      <c r="D8" s="9" t="s">
        <v>7</v>
      </c>
      <c r="E8" s="9">
        <v>8</v>
      </c>
      <c r="F8" s="11">
        <v>57000</v>
      </c>
      <c r="G8" s="11">
        <f>F8*E8</f>
        <v>456000</v>
      </c>
    </row>
    <row r="9" spans="1:7" s="10" customFormat="1" ht="63.75" customHeight="1">
      <c r="A9" s="13">
        <v>6</v>
      </c>
      <c r="B9" s="8" t="s">
        <v>14</v>
      </c>
      <c r="C9" s="20"/>
      <c r="D9" s="9" t="s">
        <v>7</v>
      </c>
      <c r="E9" s="9">
        <v>2</v>
      </c>
      <c r="F9" s="11">
        <v>180000</v>
      </c>
      <c r="G9" s="11">
        <f>F9*E9</f>
        <v>360000</v>
      </c>
    </row>
    <row r="10" spans="1:7" s="10" customFormat="1" ht="72.75" customHeight="1">
      <c r="A10" s="5">
        <v>7</v>
      </c>
      <c r="B10" s="8" t="s">
        <v>15</v>
      </c>
      <c r="C10" s="20"/>
      <c r="D10" s="9" t="s">
        <v>7</v>
      </c>
      <c r="E10" s="9">
        <v>1</v>
      </c>
      <c r="F10" s="11">
        <v>180000</v>
      </c>
      <c r="G10" s="11">
        <f>F10*E10</f>
        <v>180000</v>
      </c>
    </row>
    <row r="11" spans="1:7" s="10" customFormat="1" ht="70.5" customHeight="1">
      <c r="A11" s="13">
        <v>8</v>
      </c>
      <c r="B11" s="8" t="s">
        <v>16</v>
      </c>
      <c r="C11" s="20"/>
      <c r="D11" s="9" t="s">
        <v>7</v>
      </c>
      <c r="E11" s="9">
        <v>1</v>
      </c>
      <c r="F11" s="11">
        <v>180000</v>
      </c>
      <c r="G11" s="11">
        <f>F11*E11</f>
        <v>180000</v>
      </c>
    </row>
    <row r="12" spans="1:7" s="10" customFormat="1" ht="70.5" customHeight="1">
      <c r="A12" s="5">
        <v>9</v>
      </c>
      <c r="B12" s="8" t="s">
        <v>17</v>
      </c>
      <c r="C12" s="21"/>
      <c r="D12" s="9" t="s">
        <v>7</v>
      </c>
      <c r="E12" s="9">
        <v>2</v>
      </c>
      <c r="F12" s="11">
        <v>60000</v>
      </c>
      <c r="G12" s="11">
        <f>F12*E12</f>
        <v>120000</v>
      </c>
    </row>
    <row r="13" spans="1:7">
      <c r="G13" s="12">
        <f>SUM(G4:G12)</f>
        <v>3483500</v>
      </c>
    </row>
  </sheetData>
  <mergeCells count="1">
    <mergeCell ref="C8:C12"/>
  </mergeCells>
  <pageMargins left="0.7" right="0.7" top="0.75" bottom="0.75" header="0.3" footer="0.3"/>
  <pageSetup paperSize="9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2018-04-12T12:15:56Z</dcterms:created>
  <dcterms:modified xsi:type="dcterms:W3CDTF">2018-05-10T11:14:22Z</dcterms:modified>
</cp:coreProperties>
</file>