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50" windowWidth="28455" windowHeight="1219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45621"/>
</workbook>
</file>

<file path=xl/calcChain.xml><?xml version="1.0" encoding="utf-8"?>
<calcChain xmlns="http://schemas.openxmlformats.org/spreadsheetml/2006/main">
  <c r="H157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4" i="1"/>
  <c r="H156" i="1"/>
  <c r="H155" i="1"/>
  <c r="H154" i="1"/>
  <c r="H153" i="1"/>
  <c r="H152" i="1"/>
  <c r="H151" i="1"/>
</calcChain>
</file>

<file path=xl/sharedStrings.xml><?xml version="1.0" encoding="utf-8"?>
<sst xmlns="http://schemas.openxmlformats.org/spreadsheetml/2006/main" count="562" uniqueCount="301">
  <si>
    <t>№ п/п</t>
  </si>
  <si>
    <t>Характеристика, форма выпуска</t>
  </si>
  <si>
    <t>Ед.изм</t>
  </si>
  <si>
    <t>Количество</t>
  </si>
  <si>
    <t>Цена, тенге</t>
  </si>
  <si>
    <t>Наименование</t>
  </si>
  <si>
    <t xml:space="preserve"> Сумма, тенге </t>
  </si>
  <si>
    <t>Калибратор сыворотки для ион-селективного блока</t>
  </si>
  <si>
    <t>ICT SERUM CAL, 5х10мл</t>
  </si>
  <si>
    <t>Калибратор мочи для ион-селективного блока</t>
  </si>
  <si>
    <t>CCURINE ICT CAL, 5х10мл</t>
  </si>
  <si>
    <t>Специфический белок-калибратор</t>
  </si>
  <si>
    <t>SPEC PROT MC CAL, 4х20мл</t>
  </si>
  <si>
    <t>MLTGNT CRP CAL, 1х1мл</t>
  </si>
  <si>
    <t>Мульти-калибратор (МСС)</t>
  </si>
  <si>
    <t>CC MCC CAL, 7х2мл</t>
  </si>
  <si>
    <t>Билирубин калибратор</t>
  </si>
  <si>
    <t>CC BILIRUBIN CAL, 3х5мл</t>
  </si>
  <si>
    <t>Калибратор Железо/магний</t>
  </si>
  <si>
    <t>IRON/MGCAL, 3х5мл</t>
  </si>
  <si>
    <t>Калибратор для мочи и ЦСЖ</t>
  </si>
  <si>
    <t>CCURINE/CSF CAL, 3х5мл</t>
  </si>
  <si>
    <t>Иммуноглобулин Е калибратор</t>
  </si>
  <si>
    <t>QUANTIA IGE CALб 1х5мл</t>
  </si>
  <si>
    <t>Ревматоидный фактор калибратор</t>
  </si>
  <si>
    <t>QUANTIA RF CAL, 5х1мл</t>
  </si>
  <si>
    <t>Антистрептолизин калибратор</t>
  </si>
  <si>
    <t>QUANTIA ASO CAL, 6х1мл</t>
  </si>
  <si>
    <t>церрулоплазмин калибратор-белки плазмы калибратор</t>
  </si>
  <si>
    <t xml:space="preserve"> Белки плазмы калибратор-SNTINL PRTEIN CAL</t>
  </si>
  <si>
    <t>Ферритин калибратор</t>
  </si>
  <si>
    <t>QUANT FERR STD</t>
  </si>
  <si>
    <t>иммуноконтроль (ферритин-иммуногобулин Е)</t>
  </si>
  <si>
    <t>QUANTIA FERR CTL, 4х20мл</t>
  </si>
  <si>
    <t>Антистрептолизин-ревмат-фактор контроль 1</t>
  </si>
  <si>
    <t>QUANTIA ASRF CTL1, 6X1мл</t>
  </si>
  <si>
    <t>Антистрептолизин-ревмат-фактор контроль 2</t>
  </si>
  <si>
    <t>QUANTIA ASRF CTL2, 3X1ml</t>
  </si>
  <si>
    <t>Биорад  биохимический контроль, уровень1</t>
  </si>
  <si>
    <t>ARC CLIN CHEM CTL</t>
  </si>
  <si>
    <t>Биорад Биохимический контроль, уровень 2</t>
  </si>
  <si>
    <t>Кислотный промывающий набор (только для с8000)</t>
  </si>
  <si>
    <t>CC ACID WASH, 2х500мл</t>
  </si>
  <si>
    <t>Щелочной промывающий набор</t>
  </si>
  <si>
    <t>CCALKALINE WASH, 2х500мл</t>
  </si>
  <si>
    <t>Детергент А (только для с8000)</t>
  </si>
  <si>
    <t>Наполнитель для водяной бани</t>
  </si>
  <si>
    <t>Пробозаборная игла Арх С8000</t>
  </si>
  <si>
    <t>Обратный клапан референсного раствора ICT</t>
  </si>
  <si>
    <t>CC ICT REF CK VLV</t>
  </si>
  <si>
    <t>Стеклоочиститель для кювет</t>
  </si>
  <si>
    <t>Дилюент для ион-селективного блока</t>
  </si>
  <si>
    <t>CONC ICT DILUENT, 10х93мл</t>
  </si>
  <si>
    <t>Промывающая жидкость для ион-селективного блока</t>
  </si>
  <si>
    <t>CC ICT CLEANING F, 1х150мл</t>
  </si>
  <si>
    <t>Реагент для определение АЛТ</t>
  </si>
  <si>
    <t>CC ALT,10х70мл</t>
  </si>
  <si>
    <t>Реагент для определения амилазы</t>
  </si>
  <si>
    <t>CC AMYLASE, 5х21мл</t>
  </si>
  <si>
    <t>Реагент для определения аспартат- АСТ</t>
  </si>
  <si>
    <t>CC AST, 10х70мл</t>
  </si>
  <si>
    <t>Реагент для опеределения прямого билирубина</t>
  </si>
  <si>
    <t>CC DIRECT BILI, 10х53мл</t>
  </si>
  <si>
    <t>Реагент для определения общего билирубина</t>
  </si>
  <si>
    <t>CC TOTAL BILI,10x53мл</t>
  </si>
  <si>
    <t>Реагент для определения кальция</t>
  </si>
  <si>
    <t>CC CALCIUM, 10х53мл</t>
  </si>
  <si>
    <t>Реагент для определения холестерина</t>
  </si>
  <si>
    <t>CC CHOLESTEROL, 5х13мл</t>
  </si>
  <si>
    <t>Реагент для определения креатинина</t>
  </si>
  <si>
    <t>CC CREATININE, 10х84мл</t>
  </si>
  <si>
    <t>Реагент для определения креатининкиназы</t>
  </si>
  <si>
    <t>CC CK, 5х55мл</t>
  </si>
  <si>
    <t>Реагент для определения глюкозы</t>
  </si>
  <si>
    <t>CC GLUCOSE</t>
  </si>
  <si>
    <t>Реагент для определения железа</t>
  </si>
  <si>
    <t>MLTGNT IRON LIQ, 5х20мл</t>
  </si>
  <si>
    <t>Реагент для определения магния</t>
  </si>
  <si>
    <t>CC MAGNESIUM, 3х88мл</t>
  </si>
  <si>
    <t>Реагент для определения фосфора</t>
  </si>
  <si>
    <t>PHOSPHORUS CC</t>
  </si>
  <si>
    <t>Реагент для определния общего белка</t>
  </si>
  <si>
    <t>CC PROTEIN, 2х40мл</t>
  </si>
  <si>
    <t>Реагент для определения мочевины</t>
  </si>
  <si>
    <t>CC UREA NITROGEN, 10х84мл</t>
  </si>
  <si>
    <t>Реагент для определения белка (моча, цереброспинальная жидкость)</t>
  </si>
  <si>
    <t>URINE CSF CC, 5х10мл</t>
  </si>
  <si>
    <t>Реагент для определения С3</t>
  </si>
  <si>
    <t>CC C3, 2х37мл</t>
  </si>
  <si>
    <t>Реагент для определения С4</t>
  </si>
  <si>
    <t>CC C4, 3х20мл</t>
  </si>
  <si>
    <t>Реагент для определения IgA</t>
  </si>
  <si>
    <t>CC IGA, 3х20мл</t>
  </si>
  <si>
    <t>Реагент для определения IgG</t>
  </si>
  <si>
    <t>CC IGG, 4х20мл</t>
  </si>
  <si>
    <t>Иммуноглобулин М</t>
  </si>
  <si>
    <t>CC IGM, 1х3мл</t>
  </si>
  <si>
    <t>Альбумин</t>
  </si>
  <si>
    <t>7D53-83 (260 tests)</t>
  </si>
  <si>
    <t>Гаптоглобин</t>
  </si>
  <si>
    <t>CC HAPTOGLOBIN, 230</t>
  </si>
  <si>
    <t>Лактатдегидрогеназа</t>
  </si>
  <si>
    <t>CC LDH</t>
  </si>
  <si>
    <t>Трансферрин реагент</t>
  </si>
  <si>
    <t>CC TRANSFERRIN</t>
  </si>
  <si>
    <t>Церрулоплазмин</t>
  </si>
  <si>
    <t>MLTGNT CRLPLSMN</t>
  </si>
  <si>
    <t>на иммунохемолюминисцентный анализатор Архитект 2000</t>
  </si>
  <si>
    <t>Archtect Тестостерен, реагент 100 тестов</t>
  </si>
  <si>
    <t>AS ARC 2ND GEN TESTOSTERONE 100 TEST</t>
  </si>
  <si>
    <t>Archtect Тестостерен, калибраторы</t>
  </si>
  <si>
    <t>ARCH тестостерон 2пок.калиб-ры 100 тест.</t>
  </si>
  <si>
    <t>Тестостерон контроль</t>
  </si>
  <si>
    <t>ARCH тестостерон 2пок.контроли</t>
  </si>
  <si>
    <t>Architect IgM антитела к вирусу гепатита А, реагент</t>
  </si>
  <si>
    <t>ARC HAVAB-IGM RGT</t>
  </si>
  <si>
    <t>Arhitect Ig M антитела к вирусу гепатита А, калибратор</t>
  </si>
  <si>
    <t>ARC HAVAB-IGM CAL</t>
  </si>
  <si>
    <t>Arhitect Ig M антитела к вирусу гепатита А, контроли</t>
  </si>
  <si>
    <t>ARC HAVAB-IGM CTL</t>
  </si>
  <si>
    <t xml:space="preserve">Archtect Поверхностный а/г вируса гепатита В качественный тест, реаг т  500 </t>
  </si>
  <si>
    <t>2G2235 ARCH HBsAG качествен. II реагент</t>
  </si>
  <si>
    <t>Archtect Поверхностный антиген вируса гепатита В подверждающий  тест, реагент 50 тестов</t>
  </si>
  <si>
    <t>ARCH HBsAG качеств.II подтв.р-т</t>
  </si>
  <si>
    <t>Антиген е  вируса  гепатита В 400 тестов</t>
  </si>
  <si>
    <t>ARC HBEAG RGT</t>
  </si>
  <si>
    <t>Антиген е  вируса  гепатита В  контроль</t>
  </si>
  <si>
    <t>ARC HBEAG CTL</t>
  </si>
  <si>
    <t>Антиген е вируса гепатита В калибратор</t>
  </si>
  <si>
    <t>ARC HBEAG CAL</t>
  </si>
  <si>
    <t>Антитела к поверхностному а-г вируса гепатита В 400 тестов</t>
  </si>
  <si>
    <t>Anti-HBs</t>
  </si>
  <si>
    <t>Archtect Антитела к поверхностному а/г вируса гепатита В, калибраторы</t>
  </si>
  <si>
    <t>Anti-HBc</t>
  </si>
  <si>
    <t>Archtect Антитела к поверхностному а/г вируса гепатита В, контроли</t>
  </si>
  <si>
    <t>Archtect Антитела к ядерному  а/г вируса гепатита В, реагент 400 тестов</t>
  </si>
  <si>
    <t>Archtect Антитела к ядерному  а/г вируса гепатита В, калибраторы</t>
  </si>
  <si>
    <t xml:space="preserve">ARC ANTIHBCII CAL Anti-HBc </t>
  </si>
  <si>
    <t>Archtect Антитела к ядерному  а/г вируса гепатита В, контроли</t>
  </si>
  <si>
    <t>ARC ANTI HBC IGM CTL</t>
  </si>
  <si>
    <t>Archtect IgM антитела к ядерному а/г вируса гепатита В, реагент 400</t>
  </si>
  <si>
    <t>ARC ANTIHBCII CTL</t>
  </si>
  <si>
    <t>Archtect IgM антитела к ядерному а/г вируса гепатита В, калибраторы</t>
  </si>
  <si>
    <t>ARC ANTI-HBC M CAL</t>
  </si>
  <si>
    <t>Archtect IgM антитела к ядерному а/г вируса гепатита В, контроли</t>
  </si>
  <si>
    <t>ARC ANTI-HBC M CTL</t>
  </si>
  <si>
    <t>Archtect антитела к  а/г е вируса гепатита В, реагент 400 тестов</t>
  </si>
  <si>
    <t>ARC ANTI-HBE RGT</t>
  </si>
  <si>
    <t>Archtect антитела к  а/г вируса гепатита В, калибраторы</t>
  </si>
  <si>
    <t>ARC ANTI-HBE CAL</t>
  </si>
  <si>
    <t>Archtect антитела к  а/г  вируса гепатита В, контроли</t>
  </si>
  <si>
    <t>ARC ANTI-HBE CTL</t>
  </si>
  <si>
    <t>Archtect антитела к  вирусу Гепатита С, калибраторы</t>
  </si>
  <si>
    <t>ARC ANTI-HCV CAL</t>
  </si>
  <si>
    <t>Archtect антитела к  вирусу Гепатита С, контроли</t>
  </si>
  <si>
    <t>ARC ANTI-HCV CTL</t>
  </si>
  <si>
    <t>Краснуха реагент 100 тестовМ</t>
  </si>
  <si>
    <t>ARC RUB M RGT</t>
  </si>
  <si>
    <t>Краснуха калибратор</t>
  </si>
  <si>
    <t>ARCH RUBELLA CAL</t>
  </si>
  <si>
    <t>Краснуха контроль</t>
  </si>
  <si>
    <t>ARC RBLL IGG CTL</t>
  </si>
  <si>
    <t>Краснуха реагент G</t>
  </si>
  <si>
    <t>ARC RUBELLA IGG</t>
  </si>
  <si>
    <t>ARC RUB M CAL</t>
  </si>
  <si>
    <t>ARC RUB M CTL</t>
  </si>
  <si>
    <t>Archtect IgM антитела к цитомегаловирусу, реагент 400 тестов</t>
  </si>
  <si>
    <t>ARC CMV IGM RGT</t>
  </si>
  <si>
    <t>Archtect IgM антитела к цитомегаловирусу, калибраторы</t>
  </si>
  <si>
    <t>ARC CMV IGM CAL</t>
  </si>
  <si>
    <t>Archtect IgM антитела к цитомегаловирусу, контроли</t>
  </si>
  <si>
    <t>ARC CMV IGM CNTL</t>
  </si>
  <si>
    <t>Archtect IgG Антитела к цитомегаловирусу, реагент 400 т</t>
  </si>
  <si>
    <t>ARC CMV IGG RGT</t>
  </si>
  <si>
    <t>Archtect IgG Антитела к цитомегаловирусу, калибратор</t>
  </si>
  <si>
    <t>ARC CMV IGG CAL</t>
  </si>
  <si>
    <t>Archtect IgG Антитела к цитомегаловирусу, контроли</t>
  </si>
  <si>
    <t>ARC CMV IGG CTL</t>
  </si>
  <si>
    <t>Токсоплазмоз Ig M</t>
  </si>
  <si>
    <t>ARC TOXO-M RGT</t>
  </si>
  <si>
    <t>Токсоплазмоз IgMкалибратор</t>
  </si>
  <si>
    <t>ARC TOXO-M CAL</t>
  </si>
  <si>
    <t>Archtect IgМ антитела к токсоплазме, контроли</t>
  </si>
  <si>
    <t>ARC TOXO-M CTL</t>
  </si>
  <si>
    <t>Archtect IgG антитела к токсоплазме, реагент 500 т</t>
  </si>
  <si>
    <t>ARC TOXO-G RGT</t>
  </si>
  <si>
    <t>Archtect IgG антитела к токсоплазме, калибраторы</t>
  </si>
  <si>
    <t>ARC TOXO-G CALS</t>
  </si>
  <si>
    <t>Archtect IgG антитела к токсоплазме, контроли</t>
  </si>
  <si>
    <t>ARC TOXO-G CTLS</t>
  </si>
  <si>
    <t>Archtect АФП, реагент 100 т</t>
  </si>
  <si>
    <t>ARC AFP RGT (100T)KITPA</t>
  </si>
  <si>
    <t>Archtect АФП, калибраторы</t>
  </si>
  <si>
    <t>ARC AFP CALIBRATOR KIT</t>
  </si>
  <si>
    <t>Archtect АФП, контроли</t>
  </si>
  <si>
    <t>ARC AFP CONTROL KIT</t>
  </si>
  <si>
    <t>Archtect Фолат, реагент 100 тестов</t>
  </si>
  <si>
    <t>ARCH FOLATE RGT</t>
  </si>
  <si>
    <t>Archtect Фолат, разбавитель для эритроцитов</t>
  </si>
  <si>
    <t>ARC FOLATE LYS RG</t>
  </si>
  <si>
    <t>Archtect Фолат, разбавитель для ручного разведения</t>
  </si>
  <si>
    <t>ARC FOL DIL MAN</t>
  </si>
  <si>
    <t>Фолат лизирующий реагент</t>
  </si>
  <si>
    <t>BNP reagent</t>
  </si>
  <si>
    <t>ARC BNP RGT 100T</t>
  </si>
  <si>
    <t>BNP calibrator</t>
  </si>
  <si>
    <t>ARC BNP CAL</t>
  </si>
  <si>
    <t>BNP control</t>
  </si>
  <si>
    <t>ARC BNP CTL</t>
  </si>
  <si>
    <t>Archtect В12, реагент 100 тестов</t>
  </si>
  <si>
    <t>ARC B12 RGT</t>
  </si>
  <si>
    <t>Archtect В12, калибраторы</t>
  </si>
  <si>
    <t>ARC B12 CAL</t>
  </si>
  <si>
    <t>Аrchtect интактный ПТГ, реагент 100 тестов</t>
  </si>
  <si>
    <t>ARC IPTH RGT</t>
  </si>
  <si>
    <t>Аrchtect интактный ПТГ, калибраторы</t>
  </si>
  <si>
    <t>ARC IPTH CAL</t>
  </si>
  <si>
    <t>Аrchtect интактный ПТГ, контроли</t>
  </si>
  <si>
    <t>ARC IPTH CTL</t>
  </si>
  <si>
    <t>Аrchtect Кортизол 100 тестов</t>
  </si>
  <si>
    <t>ARC CORTISOL</t>
  </si>
  <si>
    <t>Аrchtect Кортизол, калибратор</t>
  </si>
  <si>
    <t>ARC CORTISOL CAL</t>
  </si>
  <si>
    <t>Аrchtect  Такролимус, реагент 100 тестов</t>
  </si>
  <si>
    <t>ARC TACRO</t>
  </si>
  <si>
    <t>Аrchtect  Такролимус, калибраторы</t>
  </si>
  <si>
    <t>ARC TACRO CAL</t>
  </si>
  <si>
    <t>Аrchtect  Циклоспорин, реагент 100 тестов</t>
  </si>
  <si>
    <t>ARC CYCLO RGT 100</t>
  </si>
  <si>
    <t>Аrchtect  Циклоспорин, калибратор</t>
  </si>
  <si>
    <t>ARC CYCLO CAL</t>
  </si>
  <si>
    <t>Иммунологический Мультипараметр контроль для циклоспорина. такролимуса и сиролимуса.</t>
  </si>
  <si>
    <t>MCHEM WBT TRLVL</t>
  </si>
  <si>
    <t>ТТГ 100 тестов реагент</t>
  </si>
  <si>
    <t>ARC TSH RGT</t>
  </si>
  <si>
    <t>ТТГ калибратор</t>
  </si>
  <si>
    <t>ARC TSH CAL</t>
  </si>
  <si>
    <t>ТТГ контрольный</t>
  </si>
  <si>
    <t>ARC TSH CTL</t>
  </si>
  <si>
    <t xml:space="preserve"> Т3 100тест реагент</t>
  </si>
  <si>
    <t>ARC FT3 RGT</t>
  </si>
  <si>
    <t>Т3- калибратор</t>
  </si>
  <si>
    <t>ARC FT3 CAL</t>
  </si>
  <si>
    <t>Т3-контрольный</t>
  </si>
  <si>
    <t>ARC FT3 CTL</t>
  </si>
  <si>
    <t>Т4-100тест реагнт</t>
  </si>
  <si>
    <t>ARC FREE T4 RGT</t>
  </si>
  <si>
    <t>Т4-калибратор</t>
  </si>
  <si>
    <t>ARC FREE T4 CAL</t>
  </si>
  <si>
    <t>Т4 контрольный</t>
  </si>
  <si>
    <t>ARC FT4 CTL</t>
  </si>
  <si>
    <t>Антитела к тиреоглобулин реагент 100 тестов</t>
  </si>
  <si>
    <t>ARC ANTI-TG 400T</t>
  </si>
  <si>
    <t>А.к тиреогл. Контроль</t>
  </si>
  <si>
    <t>ARC ANTI-TG CTL</t>
  </si>
  <si>
    <t>А.к тиреогл. Калибратор</t>
  </si>
  <si>
    <t>ARC ANTI-TG CAL</t>
  </si>
  <si>
    <t>А.к тиреопероксид 100 тестов</t>
  </si>
  <si>
    <t>ARC ANTI-TPO 100T</t>
  </si>
  <si>
    <t>А.к тиреопероксид калибратор</t>
  </si>
  <si>
    <t>ARC ANTI-TPO CAL</t>
  </si>
  <si>
    <t>А.к тиреопероксид контроли</t>
  </si>
  <si>
    <t>ARC ANTI-TPO CTRL, уп/4</t>
  </si>
  <si>
    <t>триггер</t>
  </si>
  <si>
    <t>ARC TRIG SOLN, yn./4</t>
  </si>
  <si>
    <t>претриггер</t>
  </si>
  <si>
    <t>ARC PRE-TRIG SOL, yn./1000</t>
  </si>
  <si>
    <t>reaction vessels</t>
  </si>
  <si>
    <t>реакционные ячейки, упак/4000</t>
  </si>
  <si>
    <t>Methotnexot калибратор</t>
  </si>
  <si>
    <t>ARC METHO CAL</t>
  </si>
  <si>
    <t>Methotnexot контроли</t>
  </si>
  <si>
    <t>ARC METHO CTL</t>
  </si>
  <si>
    <t xml:space="preserve"> метотрексат унив.разбавит.руч.разведения</t>
  </si>
  <si>
    <t>ARC MA DILUENT</t>
  </si>
  <si>
    <t>Methotnexot контроли расширенный диапозон</t>
  </si>
  <si>
    <t>ARC METHO CTL XR</t>
  </si>
  <si>
    <t>С-реактивный белок</t>
  </si>
  <si>
    <t xml:space="preserve">СРБ калибратор </t>
  </si>
  <si>
    <t>Иммуноглобуллин Е реагент</t>
  </si>
  <si>
    <t>6х1мл</t>
  </si>
  <si>
    <t>Ферритин реагент</t>
  </si>
  <si>
    <t>2х16мл</t>
  </si>
  <si>
    <t>Ревматоидный фактор реагент</t>
  </si>
  <si>
    <t>Антистрептолизин реагент</t>
  </si>
  <si>
    <t>2х37мл</t>
  </si>
  <si>
    <t>Иммуноконтрольный набор set СРБ</t>
  </si>
  <si>
    <t>Сuvette dry tip LN 09д51-02</t>
  </si>
  <si>
    <t>ГГТП</t>
  </si>
  <si>
    <t>Медь - реагент для определения ARCH COPPER RGT. 325  анализов</t>
  </si>
  <si>
    <t>Реагент для определения ГГТ</t>
  </si>
  <si>
    <t>rchtect антитела к  вирусу Гепатита С, реагент 400 тестов</t>
  </si>
  <si>
    <t>2х500мл</t>
  </si>
  <si>
    <t>Детергент Б (только для С8000)</t>
  </si>
  <si>
    <t>4х250мл</t>
  </si>
  <si>
    <t>ICT модуль</t>
  </si>
  <si>
    <t>Реагенты на 2018 год</t>
  </si>
  <si>
    <t>упак</t>
  </si>
  <si>
    <t>ТОО Нур Торе</t>
  </si>
  <si>
    <t>ТОО Сардар Инвест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</si>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</sst>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5" fillId="0" borderId="0" xfId="0" applyFont="1"/>
    <xf numFmtId="164" fontId="5" fillId="0" borderId="0" xfId="3" applyFont="1"/>
    <xf numFmtId="0" fontId="5" fillId="0" borderId="0" xfId="1" applyFont="1" applyFill="1"/>
    <xf numFmtId="0" fontId="5" fillId="0" borderId="0" xfId="0" applyFont="1" applyFill="1" applyBorder="1"/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164" fontId="5" fillId="0" borderId="1" xfId="3" applyFont="1" applyBorder="1"/>
    <xf numFmtId="0" fontId="7" fillId="0" borderId="2" xfId="1" applyFont="1" applyFill="1" applyBorder="1" applyAlignment="1" applyProtection="1">
      <alignment horizontal="center" vertical="center" wrapText="1"/>
    </xf>
    <xf numFmtId="0" fontId="5" fillId="0" borderId="3" xfId="0" applyFont="1" applyBorder="1"/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164" fontId="8" fillId="0" borderId="1" xfId="3" applyFont="1" applyBorder="1" applyAlignment="1">
      <alignment vertical="top"/>
    </xf>
    <xf numFmtId="3" fontId="8" fillId="0" borderId="1" xfId="0" applyNumberFormat="1" applyFont="1" applyBorder="1" applyAlignment="1">
      <alignment vertical="top"/>
    </xf>
    <xf numFmtId="3" fontId="9" fillId="0" borderId="1" xfId="0" applyNumberFormat="1" applyFont="1" applyBorder="1" applyAlignment="1">
      <alignment vertical="top"/>
    </xf>
    <xf numFmtId="0" fontId="5" fillId="0" borderId="1" xfId="1" applyFont="1" applyFill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</cellXfs>
  <cellStyles count="7">
    <cellStyle name="Обычный" xfId="0" builtinId="0"/>
    <cellStyle name="Обычный 2" xfId="6"/>
    <cellStyle name="Обычный 5" xfId="1"/>
    <cellStyle name="Финансовый" xfId="3" builtinId="3"/>
    <cellStyle name="Финансовый 4" xfId="4"/>
    <cellStyle name="Финансовый 5" xfId="2"/>
    <cellStyle name="Финансовый 6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tabSelected="1" workbookViewId="0">
      <selection activeCell="K78" sqref="K78"/>
    </sheetView>
  </sheetViews>
  <sheetFormatPr defaultRowHeight="14.25" x14ac:dyDescent="0.2"/>
  <cols>
    <col min="1" max="1" width="9.140625" style="1"/>
    <col min="2" max="2" width="5.140625" style="1" customWidth="1"/>
    <col min="3" max="3" width="31.85546875" style="1" customWidth="1"/>
    <col min="4" max="4" width="26.85546875" style="1" customWidth="1"/>
    <col min="5" max="5" width="7.42578125" style="1" customWidth="1"/>
    <col min="6" max="6" width="11.140625" style="1" customWidth="1"/>
    <col min="7" max="7" width="11.7109375" style="2" customWidth="1"/>
    <col min="8" max="8" width="12" style="2" customWidth="1"/>
    <col min="9" max="9" width="10.28515625" style="1" customWidth="1"/>
    <col min="10" max="16384" width="9.140625" style="1"/>
  </cols>
  <sheetData>
    <row r="1" spans="1:11" x14ac:dyDescent="0.2">
      <c r="D1" s="25" t="s">
        <v>296</v>
      </c>
    </row>
    <row r="3" spans="1:11" ht="38.25" x14ac:dyDescent="0.2">
      <c r="A3" s="11"/>
      <c r="B3" s="15" t="s">
        <v>0</v>
      </c>
      <c r="C3" s="15" t="s">
        <v>5</v>
      </c>
      <c r="D3" s="15" t="s">
        <v>1</v>
      </c>
      <c r="E3" s="15" t="s">
        <v>2</v>
      </c>
      <c r="F3" s="15" t="s">
        <v>3</v>
      </c>
      <c r="G3" s="15" t="s">
        <v>4</v>
      </c>
      <c r="H3" s="15" t="s">
        <v>6</v>
      </c>
      <c r="I3" s="15" t="s">
        <v>298</v>
      </c>
      <c r="J3" s="15" t="s">
        <v>299</v>
      </c>
      <c r="K3" s="15" t="s">
        <v>300</v>
      </c>
    </row>
    <row r="4" spans="1:11" s="3" customFormat="1" ht="45.75" customHeight="1" x14ac:dyDescent="0.2">
      <c r="B4" s="9">
        <v>1</v>
      </c>
      <c r="C4" s="11" t="s">
        <v>7</v>
      </c>
      <c r="D4" s="11" t="s">
        <v>8</v>
      </c>
      <c r="E4" s="10" t="s">
        <v>297</v>
      </c>
      <c r="F4" s="19">
        <v>2</v>
      </c>
      <c r="G4" s="20">
        <v>325175</v>
      </c>
      <c r="H4" s="20">
        <f>F4*G4</f>
        <v>650350</v>
      </c>
      <c r="I4" s="22"/>
      <c r="J4" s="22"/>
      <c r="K4" s="22"/>
    </row>
    <row r="5" spans="1:11" s="3" customFormat="1" ht="26.25" customHeight="1" x14ac:dyDescent="0.2">
      <c r="B5" s="9">
        <v>2</v>
      </c>
      <c r="C5" s="11" t="s">
        <v>9</v>
      </c>
      <c r="D5" s="11" t="s">
        <v>10</v>
      </c>
      <c r="E5" s="10" t="s">
        <v>297</v>
      </c>
      <c r="F5" s="19">
        <v>2</v>
      </c>
      <c r="G5" s="20">
        <v>263896</v>
      </c>
      <c r="H5" s="20">
        <f t="shared" ref="H5:H60" si="0">F5*G5</f>
        <v>527792</v>
      </c>
      <c r="I5" s="22"/>
      <c r="J5" s="22"/>
      <c r="K5" s="22"/>
    </row>
    <row r="6" spans="1:11" ht="15" x14ac:dyDescent="0.2">
      <c r="B6" s="9">
        <v>3</v>
      </c>
      <c r="C6" s="11" t="s">
        <v>51</v>
      </c>
      <c r="D6" s="11" t="s">
        <v>52</v>
      </c>
      <c r="E6" s="10" t="s">
        <v>297</v>
      </c>
      <c r="F6" s="19">
        <v>3</v>
      </c>
      <c r="G6" s="20">
        <v>218532</v>
      </c>
      <c r="H6" s="20">
        <f t="shared" si="0"/>
        <v>655596</v>
      </c>
      <c r="I6" s="7"/>
      <c r="J6" s="7"/>
      <c r="K6" s="7"/>
    </row>
    <row r="7" spans="1:11" ht="25.5" x14ac:dyDescent="0.2">
      <c r="B7" s="9">
        <v>4</v>
      </c>
      <c r="C7" s="11" t="s">
        <v>48</v>
      </c>
      <c r="D7" s="11" t="s">
        <v>49</v>
      </c>
      <c r="E7" s="10" t="s">
        <v>297</v>
      </c>
      <c r="F7" s="19">
        <v>3</v>
      </c>
      <c r="G7" s="20">
        <v>145979</v>
      </c>
      <c r="H7" s="20">
        <f t="shared" si="0"/>
        <v>437937</v>
      </c>
      <c r="I7" s="7"/>
      <c r="J7" s="7"/>
      <c r="K7" s="7"/>
    </row>
    <row r="8" spans="1:11" ht="25.5" x14ac:dyDescent="0.2">
      <c r="B8" s="9">
        <v>5</v>
      </c>
      <c r="C8" s="13" t="s">
        <v>53</v>
      </c>
      <c r="D8" s="14" t="s">
        <v>54</v>
      </c>
      <c r="E8" s="10" t="s">
        <v>297</v>
      </c>
      <c r="F8" s="19">
        <v>2</v>
      </c>
      <c r="G8" s="20">
        <v>193182</v>
      </c>
      <c r="H8" s="20">
        <f t="shared" si="0"/>
        <v>386364</v>
      </c>
      <c r="I8" s="7"/>
      <c r="J8" s="7"/>
      <c r="K8" s="7"/>
    </row>
    <row r="9" spans="1:11" ht="15" x14ac:dyDescent="0.2">
      <c r="B9" s="9">
        <v>6</v>
      </c>
      <c r="C9" s="11" t="s">
        <v>55</v>
      </c>
      <c r="D9" s="12" t="s">
        <v>56</v>
      </c>
      <c r="E9" s="10" t="s">
        <v>297</v>
      </c>
      <c r="F9" s="19">
        <v>6</v>
      </c>
      <c r="G9" s="20">
        <v>180944</v>
      </c>
      <c r="H9" s="20">
        <f t="shared" si="0"/>
        <v>1085664</v>
      </c>
      <c r="I9" s="7"/>
      <c r="J9" s="7"/>
      <c r="K9" s="7"/>
    </row>
    <row r="10" spans="1:11" ht="15" x14ac:dyDescent="0.2">
      <c r="B10" s="9">
        <v>7</v>
      </c>
      <c r="C10" s="11" t="s">
        <v>43</v>
      </c>
      <c r="D10" s="11" t="s">
        <v>44</v>
      </c>
      <c r="E10" s="10" t="s">
        <v>297</v>
      </c>
      <c r="F10" s="19">
        <v>2</v>
      </c>
      <c r="G10" s="20">
        <v>119756</v>
      </c>
      <c r="H10" s="20">
        <f t="shared" si="0"/>
        <v>239512</v>
      </c>
      <c r="I10" s="7"/>
      <c r="J10" s="7"/>
      <c r="K10" s="7"/>
    </row>
    <row r="11" spans="1:11" ht="15" x14ac:dyDescent="0.2">
      <c r="B11" s="9">
        <v>8</v>
      </c>
      <c r="C11" s="11" t="s">
        <v>57</v>
      </c>
      <c r="D11" s="12" t="s">
        <v>58</v>
      </c>
      <c r="E11" s="10" t="s">
        <v>297</v>
      </c>
      <c r="F11" s="19">
        <v>7</v>
      </c>
      <c r="G11" s="20">
        <v>145979</v>
      </c>
      <c r="H11" s="20">
        <f t="shared" si="0"/>
        <v>1021853</v>
      </c>
      <c r="I11" s="7"/>
      <c r="J11" s="7"/>
      <c r="K11" s="7"/>
    </row>
    <row r="12" spans="1:11" ht="25.5" x14ac:dyDescent="0.2">
      <c r="B12" s="9">
        <v>9</v>
      </c>
      <c r="C12" s="11" t="s">
        <v>59</v>
      </c>
      <c r="D12" s="12" t="s">
        <v>60</v>
      </c>
      <c r="E12" s="10" t="s">
        <v>297</v>
      </c>
      <c r="F12" s="19">
        <v>7</v>
      </c>
      <c r="G12" s="20">
        <v>204546</v>
      </c>
      <c r="H12" s="20">
        <f t="shared" si="0"/>
        <v>1431822</v>
      </c>
      <c r="I12" s="7"/>
      <c r="J12" s="7"/>
      <c r="K12" s="7"/>
    </row>
    <row r="13" spans="1:11" ht="25.5" x14ac:dyDescent="0.2">
      <c r="B13" s="9">
        <v>10</v>
      </c>
      <c r="C13" s="11" t="s">
        <v>61</v>
      </c>
      <c r="D13" s="12" t="s">
        <v>62</v>
      </c>
      <c r="E13" s="10" t="s">
        <v>297</v>
      </c>
      <c r="F13" s="19">
        <v>4</v>
      </c>
      <c r="G13" s="20">
        <v>142483</v>
      </c>
      <c r="H13" s="20">
        <f t="shared" si="0"/>
        <v>569932</v>
      </c>
      <c r="I13" s="7"/>
      <c r="J13" s="7"/>
      <c r="K13" s="7"/>
    </row>
    <row r="14" spans="1:11" ht="25.5" x14ac:dyDescent="0.2">
      <c r="B14" s="9">
        <v>11</v>
      </c>
      <c r="C14" s="11" t="s">
        <v>63</v>
      </c>
      <c r="D14" s="12" t="s">
        <v>64</v>
      </c>
      <c r="E14" s="10" t="s">
        <v>297</v>
      </c>
      <c r="F14" s="19">
        <v>5</v>
      </c>
      <c r="G14" s="20">
        <v>103146</v>
      </c>
      <c r="H14" s="20">
        <f t="shared" si="0"/>
        <v>515730</v>
      </c>
      <c r="I14" s="7"/>
      <c r="J14" s="7"/>
      <c r="K14" s="7"/>
    </row>
    <row r="15" spans="1:11" ht="15" x14ac:dyDescent="0.2">
      <c r="B15" s="9">
        <v>12</v>
      </c>
      <c r="C15" s="11" t="s">
        <v>65</v>
      </c>
      <c r="D15" s="11" t="s">
        <v>66</v>
      </c>
      <c r="E15" s="10" t="s">
        <v>297</v>
      </c>
      <c r="F15" s="19">
        <v>5</v>
      </c>
      <c r="G15" s="20">
        <v>131993</v>
      </c>
      <c r="H15" s="20">
        <f t="shared" si="0"/>
        <v>659965</v>
      </c>
      <c r="I15" s="7"/>
      <c r="J15" s="7"/>
      <c r="K15" s="7"/>
    </row>
    <row r="16" spans="1:11" ht="15" x14ac:dyDescent="0.2">
      <c r="B16" s="9">
        <v>13</v>
      </c>
      <c r="C16" s="11" t="s">
        <v>67</v>
      </c>
      <c r="D16" s="11" t="s">
        <v>68</v>
      </c>
      <c r="E16" s="10" t="s">
        <v>297</v>
      </c>
      <c r="F16" s="19">
        <v>2</v>
      </c>
      <c r="G16" s="20">
        <v>278846</v>
      </c>
      <c r="H16" s="20">
        <f t="shared" si="0"/>
        <v>557692</v>
      </c>
      <c r="I16" s="7"/>
      <c r="J16" s="7"/>
      <c r="K16" s="7"/>
    </row>
    <row r="17" spans="2:11" ht="15" x14ac:dyDescent="0.2">
      <c r="B17" s="9">
        <v>14</v>
      </c>
      <c r="C17" s="11" t="s">
        <v>69</v>
      </c>
      <c r="D17" s="11" t="s">
        <v>70</v>
      </c>
      <c r="E17" s="10" t="s">
        <v>297</v>
      </c>
      <c r="F17" s="19">
        <v>7</v>
      </c>
      <c r="G17" s="20">
        <v>106644</v>
      </c>
      <c r="H17" s="20">
        <f t="shared" si="0"/>
        <v>746508</v>
      </c>
      <c r="I17" s="7"/>
      <c r="J17" s="7"/>
      <c r="K17" s="7"/>
    </row>
    <row r="18" spans="2:11" ht="25.5" x14ac:dyDescent="0.2">
      <c r="B18" s="9">
        <v>15</v>
      </c>
      <c r="C18" s="11" t="s">
        <v>71</v>
      </c>
      <c r="D18" s="11" t="s">
        <v>72</v>
      </c>
      <c r="E18" s="10" t="s">
        <v>297</v>
      </c>
      <c r="F18" s="19">
        <v>1</v>
      </c>
      <c r="G18" s="20">
        <v>215090</v>
      </c>
      <c r="H18" s="20">
        <f t="shared" si="0"/>
        <v>215090</v>
      </c>
      <c r="I18" s="7"/>
      <c r="J18" s="7"/>
      <c r="K18" s="7"/>
    </row>
    <row r="19" spans="2:11" ht="15" x14ac:dyDescent="0.2">
      <c r="B19" s="9">
        <v>16</v>
      </c>
      <c r="C19" s="11" t="s">
        <v>73</v>
      </c>
      <c r="D19" s="11" t="s">
        <v>74</v>
      </c>
      <c r="E19" s="10" t="s">
        <v>297</v>
      </c>
      <c r="F19" s="19">
        <v>7</v>
      </c>
      <c r="G19" s="20">
        <v>55944</v>
      </c>
      <c r="H19" s="20">
        <f t="shared" si="0"/>
        <v>391608</v>
      </c>
      <c r="I19" s="7"/>
      <c r="J19" s="7"/>
      <c r="K19" s="7"/>
    </row>
    <row r="20" spans="2:11" ht="15" x14ac:dyDescent="0.2">
      <c r="B20" s="9">
        <v>17</v>
      </c>
      <c r="C20" s="11" t="s">
        <v>75</v>
      </c>
      <c r="D20" s="11" t="s">
        <v>76</v>
      </c>
      <c r="E20" s="10" t="s">
        <v>297</v>
      </c>
      <c r="F20" s="19">
        <v>2</v>
      </c>
      <c r="G20" s="20">
        <v>111888</v>
      </c>
      <c r="H20" s="20">
        <f t="shared" si="0"/>
        <v>223776</v>
      </c>
      <c r="I20" s="7"/>
      <c r="J20" s="7"/>
      <c r="K20" s="7"/>
    </row>
    <row r="21" spans="2:11" ht="15" x14ac:dyDescent="0.2">
      <c r="B21" s="9">
        <v>18</v>
      </c>
      <c r="C21" s="11" t="s">
        <v>77</v>
      </c>
      <c r="D21" s="11" t="s">
        <v>78</v>
      </c>
      <c r="E21" s="10" t="s">
        <v>297</v>
      </c>
      <c r="F21" s="19">
        <v>3</v>
      </c>
      <c r="G21" s="20">
        <v>129371</v>
      </c>
      <c r="H21" s="20">
        <f t="shared" si="0"/>
        <v>388113</v>
      </c>
      <c r="I21" s="7"/>
      <c r="J21" s="7"/>
      <c r="K21" s="7"/>
    </row>
    <row r="22" spans="2:11" ht="15" x14ac:dyDescent="0.2">
      <c r="B22" s="9">
        <v>19</v>
      </c>
      <c r="C22" s="11" t="s">
        <v>79</v>
      </c>
      <c r="D22" s="11" t="s">
        <v>80</v>
      </c>
      <c r="E22" s="10" t="s">
        <v>297</v>
      </c>
      <c r="F22" s="19">
        <v>2</v>
      </c>
      <c r="G22" s="20">
        <v>127623</v>
      </c>
      <c r="H22" s="20">
        <f t="shared" si="0"/>
        <v>255246</v>
      </c>
      <c r="I22" s="7"/>
      <c r="J22" s="7"/>
      <c r="K22" s="7"/>
    </row>
    <row r="23" spans="2:11" ht="15" x14ac:dyDescent="0.2">
      <c r="B23" s="9">
        <v>20</v>
      </c>
      <c r="C23" s="11" t="s">
        <v>81</v>
      </c>
      <c r="D23" s="11" t="s">
        <v>82</v>
      </c>
      <c r="E23" s="10" t="s">
        <v>297</v>
      </c>
      <c r="F23" s="19">
        <v>7</v>
      </c>
      <c r="G23" s="20">
        <v>136364</v>
      </c>
      <c r="H23" s="20">
        <f t="shared" si="0"/>
        <v>954548</v>
      </c>
      <c r="I23" s="7"/>
      <c r="J23" s="7"/>
      <c r="K23" s="7"/>
    </row>
    <row r="24" spans="2:11" ht="15" x14ac:dyDescent="0.2">
      <c r="B24" s="9">
        <v>21</v>
      </c>
      <c r="C24" s="11" t="s">
        <v>83</v>
      </c>
      <c r="D24" s="11" t="s">
        <v>84</v>
      </c>
      <c r="E24" s="10" t="s">
        <v>297</v>
      </c>
      <c r="F24" s="19">
        <v>10</v>
      </c>
      <c r="G24" s="20">
        <v>119756</v>
      </c>
      <c r="H24" s="20">
        <f t="shared" si="0"/>
        <v>1197560</v>
      </c>
      <c r="I24" s="7"/>
      <c r="J24" s="7"/>
      <c r="K24" s="7"/>
    </row>
    <row r="25" spans="2:11" ht="25.5" x14ac:dyDescent="0.2">
      <c r="B25" s="9">
        <v>22</v>
      </c>
      <c r="C25" s="11" t="s">
        <v>85</v>
      </c>
      <c r="D25" s="11" t="s">
        <v>86</v>
      </c>
      <c r="E25" s="10" t="s">
        <v>297</v>
      </c>
      <c r="F25" s="19">
        <v>2</v>
      </c>
      <c r="G25" s="20">
        <v>276224</v>
      </c>
      <c r="H25" s="20">
        <f t="shared" si="0"/>
        <v>552448</v>
      </c>
      <c r="I25" s="7"/>
      <c r="J25" s="7"/>
      <c r="K25" s="7"/>
    </row>
    <row r="26" spans="2:11" ht="15" x14ac:dyDescent="0.2">
      <c r="B26" s="9">
        <v>23</v>
      </c>
      <c r="C26" s="11" t="s">
        <v>277</v>
      </c>
      <c r="D26" s="11"/>
      <c r="E26" s="10" t="s">
        <v>297</v>
      </c>
      <c r="F26" s="19">
        <v>4</v>
      </c>
      <c r="G26" s="20">
        <v>459790</v>
      </c>
      <c r="H26" s="20">
        <f t="shared" si="0"/>
        <v>1839160</v>
      </c>
      <c r="I26" s="7"/>
      <c r="J26" s="7"/>
      <c r="K26" s="7"/>
    </row>
    <row r="27" spans="2:11" ht="15" x14ac:dyDescent="0.2">
      <c r="B27" s="9">
        <v>24</v>
      </c>
      <c r="C27" s="11" t="s">
        <v>87</v>
      </c>
      <c r="D27" s="11" t="s">
        <v>88</v>
      </c>
      <c r="E27" s="10" t="s">
        <v>297</v>
      </c>
      <c r="F27" s="19">
        <v>3</v>
      </c>
      <c r="G27" s="20">
        <v>191434</v>
      </c>
      <c r="H27" s="20">
        <f t="shared" si="0"/>
        <v>574302</v>
      </c>
      <c r="I27" s="7"/>
      <c r="J27" s="7"/>
      <c r="K27" s="7"/>
    </row>
    <row r="28" spans="2:11" ht="15" x14ac:dyDescent="0.2">
      <c r="B28" s="9">
        <v>25</v>
      </c>
      <c r="C28" s="11" t="s">
        <v>89</v>
      </c>
      <c r="D28" s="11" t="s">
        <v>90</v>
      </c>
      <c r="E28" s="10" t="s">
        <v>297</v>
      </c>
      <c r="F28" s="19">
        <v>3</v>
      </c>
      <c r="G28" s="20">
        <v>194056</v>
      </c>
      <c r="H28" s="20">
        <f t="shared" si="0"/>
        <v>582168</v>
      </c>
      <c r="I28" s="7"/>
      <c r="J28" s="7"/>
      <c r="K28" s="7"/>
    </row>
    <row r="29" spans="2:11" ht="15" x14ac:dyDescent="0.2">
      <c r="B29" s="9">
        <v>26</v>
      </c>
      <c r="C29" s="11" t="s">
        <v>91</v>
      </c>
      <c r="D29" s="11" t="s">
        <v>92</v>
      </c>
      <c r="E29" s="10" t="s">
        <v>297</v>
      </c>
      <c r="F29" s="19">
        <v>3</v>
      </c>
      <c r="G29" s="20">
        <v>267483</v>
      </c>
      <c r="H29" s="20">
        <f t="shared" si="0"/>
        <v>802449</v>
      </c>
      <c r="I29" s="7"/>
      <c r="J29" s="7"/>
      <c r="K29" s="7"/>
    </row>
    <row r="30" spans="2:11" ht="15" x14ac:dyDescent="0.2">
      <c r="B30" s="9">
        <v>27</v>
      </c>
      <c r="C30" s="11" t="s">
        <v>93</v>
      </c>
      <c r="D30" s="11" t="s">
        <v>94</v>
      </c>
      <c r="E30" s="10" t="s">
        <v>297</v>
      </c>
      <c r="F30" s="19">
        <v>3</v>
      </c>
      <c r="G30" s="20">
        <v>276224</v>
      </c>
      <c r="H30" s="20">
        <f t="shared" si="0"/>
        <v>828672</v>
      </c>
      <c r="I30" s="7"/>
      <c r="J30" s="7"/>
      <c r="K30" s="7"/>
    </row>
    <row r="31" spans="2:11" ht="15" x14ac:dyDescent="0.2">
      <c r="B31" s="9">
        <v>28</v>
      </c>
      <c r="C31" s="11" t="s">
        <v>95</v>
      </c>
      <c r="D31" s="11" t="s">
        <v>96</v>
      </c>
      <c r="E31" s="10" t="s">
        <v>297</v>
      </c>
      <c r="F31" s="19">
        <v>3</v>
      </c>
      <c r="G31" s="20">
        <v>267483</v>
      </c>
      <c r="H31" s="20">
        <f t="shared" si="0"/>
        <v>802449</v>
      </c>
      <c r="I31" s="7"/>
      <c r="J31" s="7"/>
      <c r="K31" s="7"/>
    </row>
    <row r="32" spans="2:11" ht="25.5" x14ac:dyDescent="0.2">
      <c r="B32" s="9">
        <v>29</v>
      </c>
      <c r="C32" s="11" t="s">
        <v>32</v>
      </c>
      <c r="D32" s="11" t="s">
        <v>33</v>
      </c>
      <c r="E32" s="10" t="s">
        <v>297</v>
      </c>
      <c r="F32" s="19">
        <v>2</v>
      </c>
      <c r="G32" s="20">
        <v>305070</v>
      </c>
      <c r="H32" s="20">
        <f t="shared" si="0"/>
        <v>610140</v>
      </c>
      <c r="I32" s="7"/>
      <c r="J32" s="7"/>
      <c r="K32" s="7"/>
    </row>
    <row r="33" spans="2:11" s="3" customFormat="1" ht="51" customHeight="1" x14ac:dyDescent="0.2">
      <c r="B33" s="9">
        <v>30</v>
      </c>
      <c r="C33" s="13" t="s">
        <v>11</v>
      </c>
      <c r="D33" s="11" t="s">
        <v>12</v>
      </c>
      <c r="E33" s="10" t="s">
        <v>297</v>
      </c>
      <c r="F33" s="19">
        <v>3</v>
      </c>
      <c r="G33" s="20">
        <v>69930</v>
      </c>
      <c r="H33" s="20">
        <f t="shared" si="0"/>
        <v>209790</v>
      </c>
      <c r="I33" s="22"/>
      <c r="J33" s="22"/>
      <c r="K33" s="22"/>
    </row>
    <row r="34" spans="2:11" s="3" customFormat="1" ht="15" customHeight="1" x14ac:dyDescent="0.2">
      <c r="B34" s="9">
        <v>31</v>
      </c>
      <c r="C34" s="13" t="s">
        <v>278</v>
      </c>
      <c r="D34" s="11" t="s">
        <v>13</v>
      </c>
      <c r="E34" s="10" t="s">
        <v>297</v>
      </c>
      <c r="F34" s="19">
        <v>3</v>
      </c>
      <c r="G34" s="20">
        <v>235140</v>
      </c>
      <c r="H34" s="20">
        <f t="shared" si="0"/>
        <v>705420</v>
      </c>
      <c r="I34" s="22"/>
      <c r="J34" s="22"/>
      <c r="K34" s="22"/>
    </row>
    <row r="35" spans="2:11" s="4" customFormat="1" ht="15" x14ac:dyDescent="0.2">
      <c r="B35" s="9">
        <v>32</v>
      </c>
      <c r="C35" s="11" t="s">
        <v>14</v>
      </c>
      <c r="D35" s="11" t="s">
        <v>15</v>
      </c>
      <c r="E35" s="10" t="s">
        <v>297</v>
      </c>
      <c r="F35" s="19">
        <v>3</v>
      </c>
      <c r="G35" s="20">
        <v>113637</v>
      </c>
      <c r="H35" s="20">
        <f t="shared" si="0"/>
        <v>340911</v>
      </c>
      <c r="I35" s="23"/>
      <c r="J35" s="23"/>
      <c r="K35" s="23"/>
    </row>
    <row r="36" spans="2:11" ht="15" x14ac:dyDescent="0.2">
      <c r="B36" s="9">
        <v>33</v>
      </c>
      <c r="C36" s="11" t="s">
        <v>16</v>
      </c>
      <c r="D36" s="11" t="s">
        <v>17</v>
      </c>
      <c r="E36" s="10" t="s">
        <v>297</v>
      </c>
      <c r="F36" s="19">
        <v>3</v>
      </c>
      <c r="G36" s="20">
        <v>146853</v>
      </c>
      <c r="H36" s="20">
        <f t="shared" si="0"/>
        <v>440559</v>
      </c>
      <c r="I36" s="7"/>
      <c r="J36" s="7"/>
      <c r="K36" s="7"/>
    </row>
    <row r="37" spans="2:11" ht="15" x14ac:dyDescent="0.2">
      <c r="B37" s="9">
        <v>34</v>
      </c>
      <c r="C37" s="11" t="s">
        <v>18</v>
      </c>
      <c r="D37" s="11" t="s">
        <v>19</v>
      </c>
      <c r="E37" s="10" t="s">
        <v>297</v>
      </c>
      <c r="F37" s="19">
        <v>2</v>
      </c>
      <c r="G37" s="20">
        <v>55070</v>
      </c>
      <c r="H37" s="20">
        <f t="shared" si="0"/>
        <v>110140</v>
      </c>
      <c r="I37" s="7"/>
      <c r="J37" s="7"/>
      <c r="K37" s="7"/>
    </row>
    <row r="38" spans="2:11" ht="15" x14ac:dyDescent="0.2">
      <c r="B38" s="9">
        <v>35</v>
      </c>
      <c r="C38" s="11" t="s">
        <v>20</v>
      </c>
      <c r="D38" s="11" t="s">
        <v>21</v>
      </c>
      <c r="E38" s="10" t="s">
        <v>297</v>
      </c>
      <c r="F38" s="19">
        <v>1</v>
      </c>
      <c r="G38" s="20">
        <v>125874</v>
      </c>
      <c r="H38" s="20">
        <f t="shared" si="0"/>
        <v>125874</v>
      </c>
      <c r="I38" s="7"/>
      <c r="J38" s="7"/>
      <c r="K38" s="7"/>
    </row>
    <row r="39" spans="2:11" ht="15" x14ac:dyDescent="0.2">
      <c r="B39" s="9">
        <v>36</v>
      </c>
      <c r="C39" s="11" t="s">
        <v>22</v>
      </c>
      <c r="D39" s="11" t="s">
        <v>23</v>
      </c>
      <c r="E39" s="10" t="s">
        <v>297</v>
      </c>
      <c r="F39" s="19">
        <v>3</v>
      </c>
      <c r="G39" s="20">
        <v>39336</v>
      </c>
      <c r="H39" s="20">
        <f t="shared" si="0"/>
        <v>118008</v>
      </c>
      <c r="I39" s="7"/>
      <c r="J39" s="7"/>
      <c r="K39" s="7"/>
    </row>
    <row r="40" spans="2:11" ht="15" x14ac:dyDescent="0.2">
      <c r="B40" s="9">
        <v>37</v>
      </c>
      <c r="C40" s="11" t="s">
        <v>24</v>
      </c>
      <c r="D40" s="11" t="s">
        <v>25</v>
      </c>
      <c r="E40" s="10" t="s">
        <v>297</v>
      </c>
      <c r="F40" s="19">
        <v>2</v>
      </c>
      <c r="G40" s="20">
        <v>76049</v>
      </c>
      <c r="H40" s="20">
        <f t="shared" si="0"/>
        <v>152098</v>
      </c>
      <c r="I40" s="7"/>
      <c r="J40" s="7"/>
      <c r="K40" s="7"/>
    </row>
    <row r="41" spans="2:11" ht="15" x14ac:dyDescent="0.2">
      <c r="B41" s="9">
        <v>38</v>
      </c>
      <c r="C41" s="11" t="s">
        <v>26</v>
      </c>
      <c r="D41" s="11" t="s">
        <v>27</v>
      </c>
      <c r="E41" s="10" t="s">
        <v>297</v>
      </c>
      <c r="F41" s="19">
        <v>2</v>
      </c>
      <c r="G41" s="20">
        <v>98777</v>
      </c>
      <c r="H41" s="20">
        <f t="shared" si="0"/>
        <v>197554</v>
      </c>
      <c r="I41" s="7"/>
      <c r="J41" s="7"/>
      <c r="K41" s="7"/>
    </row>
    <row r="42" spans="2:11" ht="15" x14ac:dyDescent="0.2">
      <c r="B42" s="9">
        <v>39</v>
      </c>
      <c r="C42" s="13" t="s">
        <v>279</v>
      </c>
      <c r="D42" s="11" t="s">
        <v>280</v>
      </c>
      <c r="E42" s="10" t="s">
        <v>297</v>
      </c>
      <c r="F42" s="19">
        <v>10</v>
      </c>
      <c r="G42" s="20">
        <v>391080</v>
      </c>
      <c r="H42" s="20">
        <f t="shared" si="0"/>
        <v>3910800</v>
      </c>
      <c r="I42" s="7"/>
      <c r="J42" s="7"/>
      <c r="K42" s="7"/>
    </row>
    <row r="43" spans="2:11" ht="15" x14ac:dyDescent="0.2">
      <c r="B43" s="9">
        <v>40</v>
      </c>
      <c r="C43" s="11" t="s">
        <v>281</v>
      </c>
      <c r="D43" s="11" t="s">
        <v>282</v>
      </c>
      <c r="E43" s="10" t="s">
        <v>297</v>
      </c>
      <c r="F43" s="19">
        <v>2</v>
      </c>
      <c r="G43" s="20">
        <v>509615</v>
      </c>
      <c r="H43" s="20">
        <f t="shared" si="0"/>
        <v>1019230</v>
      </c>
      <c r="I43" s="7"/>
      <c r="J43" s="7"/>
      <c r="K43" s="7"/>
    </row>
    <row r="44" spans="2:11" ht="15" x14ac:dyDescent="0.2">
      <c r="B44" s="9">
        <v>41</v>
      </c>
      <c r="C44" s="11" t="s">
        <v>283</v>
      </c>
      <c r="D44" s="11"/>
      <c r="E44" s="10" t="s">
        <v>297</v>
      </c>
      <c r="F44" s="19">
        <v>5</v>
      </c>
      <c r="G44" s="20">
        <v>169581</v>
      </c>
      <c r="H44" s="20">
        <f t="shared" si="0"/>
        <v>847905</v>
      </c>
      <c r="I44" s="7"/>
      <c r="J44" s="7"/>
      <c r="K44" s="7"/>
    </row>
    <row r="45" spans="2:11" ht="15" x14ac:dyDescent="0.2">
      <c r="B45" s="9">
        <v>42</v>
      </c>
      <c r="C45" s="11" t="s">
        <v>284</v>
      </c>
      <c r="D45" s="11" t="s">
        <v>285</v>
      </c>
      <c r="E45" s="10" t="s">
        <v>297</v>
      </c>
      <c r="F45" s="19">
        <v>3</v>
      </c>
      <c r="G45" s="20">
        <v>297203</v>
      </c>
      <c r="H45" s="20">
        <f t="shared" si="0"/>
        <v>891609</v>
      </c>
      <c r="I45" s="7"/>
      <c r="J45" s="7"/>
      <c r="K45" s="7"/>
    </row>
    <row r="46" spans="2:11" ht="25.5" x14ac:dyDescent="0.2">
      <c r="B46" s="9">
        <v>43</v>
      </c>
      <c r="C46" s="11" t="s">
        <v>34</v>
      </c>
      <c r="D46" s="11" t="s">
        <v>35</v>
      </c>
      <c r="E46" s="10" t="s">
        <v>297</v>
      </c>
      <c r="F46" s="19">
        <v>1</v>
      </c>
      <c r="G46" s="20">
        <v>90909</v>
      </c>
      <c r="H46" s="20">
        <f t="shared" si="0"/>
        <v>90909</v>
      </c>
      <c r="I46" s="7"/>
      <c r="J46" s="7"/>
      <c r="K46" s="7"/>
    </row>
    <row r="47" spans="2:11" ht="25.5" x14ac:dyDescent="0.2">
      <c r="B47" s="9">
        <v>44</v>
      </c>
      <c r="C47" s="11" t="s">
        <v>36</v>
      </c>
      <c r="D47" s="11" t="s">
        <v>37</v>
      </c>
      <c r="E47" s="10" t="s">
        <v>297</v>
      </c>
      <c r="F47" s="19">
        <v>1</v>
      </c>
      <c r="G47" s="20">
        <v>142483</v>
      </c>
      <c r="H47" s="20">
        <f t="shared" si="0"/>
        <v>142483</v>
      </c>
      <c r="I47" s="7"/>
      <c r="J47" s="7"/>
      <c r="K47" s="7"/>
    </row>
    <row r="48" spans="2:11" ht="15" x14ac:dyDescent="0.2">
      <c r="B48" s="9">
        <v>45</v>
      </c>
      <c r="C48" s="11" t="s">
        <v>286</v>
      </c>
      <c r="D48" s="11" t="s">
        <v>280</v>
      </c>
      <c r="E48" s="10" t="s">
        <v>297</v>
      </c>
      <c r="F48" s="19">
        <v>2</v>
      </c>
      <c r="G48" s="20">
        <v>193182</v>
      </c>
      <c r="H48" s="20">
        <f t="shared" si="0"/>
        <v>386364</v>
      </c>
      <c r="I48" s="7"/>
      <c r="J48" s="7"/>
      <c r="K48" s="7"/>
    </row>
    <row r="49" spans="2:11" ht="15" x14ac:dyDescent="0.2">
      <c r="B49" s="9">
        <v>46</v>
      </c>
      <c r="C49" s="11" t="s">
        <v>287</v>
      </c>
      <c r="D49" s="11"/>
      <c r="E49" s="10" t="s">
        <v>297</v>
      </c>
      <c r="F49" s="19">
        <v>5</v>
      </c>
      <c r="G49" s="20">
        <v>144231</v>
      </c>
      <c r="H49" s="20">
        <f t="shared" si="0"/>
        <v>721155</v>
      </c>
      <c r="I49" s="7"/>
      <c r="J49" s="7"/>
      <c r="K49" s="7"/>
    </row>
    <row r="50" spans="2:11" ht="25.5" x14ac:dyDescent="0.2">
      <c r="B50" s="9">
        <v>47</v>
      </c>
      <c r="C50" s="11" t="s">
        <v>28</v>
      </c>
      <c r="D50" s="11" t="s">
        <v>29</v>
      </c>
      <c r="E50" s="10" t="s">
        <v>297</v>
      </c>
      <c r="F50" s="19">
        <v>2</v>
      </c>
      <c r="G50" s="20">
        <v>111888</v>
      </c>
      <c r="H50" s="20">
        <f t="shared" si="0"/>
        <v>223776</v>
      </c>
      <c r="I50" s="7"/>
      <c r="J50" s="7"/>
      <c r="K50" s="7"/>
    </row>
    <row r="51" spans="2:11" ht="15" x14ac:dyDescent="0.2">
      <c r="B51" s="9">
        <v>48</v>
      </c>
      <c r="C51" s="11" t="s">
        <v>30</v>
      </c>
      <c r="D51" s="11" t="s">
        <v>31</v>
      </c>
      <c r="E51" s="10" t="s">
        <v>297</v>
      </c>
      <c r="F51" s="19">
        <v>2</v>
      </c>
      <c r="G51" s="20">
        <v>229021</v>
      </c>
      <c r="H51" s="20">
        <f t="shared" si="0"/>
        <v>458042</v>
      </c>
      <c r="I51" s="7"/>
      <c r="J51" s="7"/>
      <c r="K51" s="7"/>
    </row>
    <row r="52" spans="2:11" ht="15" x14ac:dyDescent="0.2">
      <c r="B52" s="9">
        <v>49</v>
      </c>
      <c r="C52" s="7" t="s">
        <v>288</v>
      </c>
      <c r="D52" s="7" t="s">
        <v>290</v>
      </c>
      <c r="E52" s="10" t="s">
        <v>297</v>
      </c>
      <c r="F52" s="19">
        <v>2</v>
      </c>
      <c r="G52" s="20">
        <v>164336</v>
      </c>
      <c r="H52" s="20">
        <f t="shared" si="0"/>
        <v>328672</v>
      </c>
      <c r="I52" s="7"/>
      <c r="J52" s="7"/>
      <c r="K52" s="7"/>
    </row>
    <row r="53" spans="2:11" ht="25.5" x14ac:dyDescent="0.2">
      <c r="B53" s="9">
        <v>50</v>
      </c>
      <c r="C53" s="11" t="s">
        <v>289</v>
      </c>
      <c r="D53" s="7"/>
      <c r="E53" s="10" t="s">
        <v>297</v>
      </c>
      <c r="F53" s="19">
        <v>2</v>
      </c>
      <c r="G53" s="20">
        <v>194056</v>
      </c>
      <c r="H53" s="20">
        <f t="shared" si="0"/>
        <v>388112</v>
      </c>
      <c r="I53" s="7">
        <v>194050</v>
      </c>
      <c r="J53" s="7">
        <v>194056</v>
      </c>
      <c r="K53" s="15" t="s">
        <v>298</v>
      </c>
    </row>
    <row r="54" spans="2:11" ht="25.5" x14ac:dyDescent="0.2">
      <c r="B54" s="9">
        <v>51</v>
      </c>
      <c r="C54" s="13" t="s">
        <v>38</v>
      </c>
      <c r="D54" s="13" t="s">
        <v>39</v>
      </c>
      <c r="E54" s="10" t="s">
        <v>297</v>
      </c>
      <c r="F54" s="19">
        <v>7</v>
      </c>
      <c r="G54" s="20">
        <v>15840</v>
      </c>
      <c r="H54" s="20">
        <f t="shared" si="0"/>
        <v>110880</v>
      </c>
      <c r="I54" s="7"/>
      <c r="J54" s="7"/>
      <c r="K54" s="15"/>
    </row>
    <row r="55" spans="2:11" ht="25.5" x14ac:dyDescent="0.2">
      <c r="B55" s="9">
        <v>52</v>
      </c>
      <c r="C55" s="13" t="s">
        <v>40</v>
      </c>
      <c r="D55" s="13" t="s">
        <v>39</v>
      </c>
      <c r="E55" s="10" t="s">
        <v>297</v>
      </c>
      <c r="F55" s="19">
        <v>7</v>
      </c>
      <c r="G55" s="20">
        <v>15840</v>
      </c>
      <c r="H55" s="20">
        <f t="shared" si="0"/>
        <v>110880</v>
      </c>
      <c r="I55" s="7"/>
      <c r="J55" s="7"/>
      <c r="K55" s="15"/>
    </row>
    <row r="56" spans="2:11" ht="25.5" x14ac:dyDescent="0.2">
      <c r="B56" s="9">
        <v>53</v>
      </c>
      <c r="C56" s="13" t="s">
        <v>41</v>
      </c>
      <c r="D56" s="14" t="s">
        <v>42</v>
      </c>
      <c r="E56" s="10" t="s">
        <v>297</v>
      </c>
      <c r="F56" s="19">
        <v>5</v>
      </c>
      <c r="G56" s="20">
        <v>85175</v>
      </c>
      <c r="H56" s="20">
        <f t="shared" si="0"/>
        <v>425875</v>
      </c>
      <c r="I56" s="7">
        <v>85170</v>
      </c>
      <c r="J56" s="7">
        <v>85175</v>
      </c>
      <c r="K56" s="15" t="s">
        <v>298</v>
      </c>
    </row>
    <row r="57" spans="2:11" ht="25.5" x14ac:dyDescent="0.2">
      <c r="B57" s="9">
        <v>54</v>
      </c>
      <c r="C57" s="11" t="s">
        <v>97</v>
      </c>
      <c r="D57" s="11" t="s">
        <v>98</v>
      </c>
      <c r="E57" s="10" t="s">
        <v>297</v>
      </c>
      <c r="F57" s="19">
        <v>1</v>
      </c>
      <c r="G57" s="20">
        <v>98776</v>
      </c>
      <c r="H57" s="20">
        <f t="shared" si="0"/>
        <v>98776</v>
      </c>
      <c r="I57" s="7">
        <v>98770</v>
      </c>
      <c r="J57" s="7">
        <v>98776</v>
      </c>
      <c r="K57" s="15" t="s">
        <v>298</v>
      </c>
    </row>
    <row r="58" spans="2:11" ht="25.5" x14ac:dyDescent="0.2">
      <c r="B58" s="9">
        <v>55</v>
      </c>
      <c r="C58" s="11" t="s">
        <v>99</v>
      </c>
      <c r="D58" s="11" t="s">
        <v>100</v>
      </c>
      <c r="E58" s="10" t="s">
        <v>297</v>
      </c>
      <c r="F58" s="19">
        <v>2</v>
      </c>
      <c r="G58" s="20">
        <v>298951</v>
      </c>
      <c r="H58" s="20">
        <f t="shared" si="0"/>
        <v>597902</v>
      </c>
      <c r="I58" s="7">
        <v>298950</v>
      </c>
      <c r="J58" s="7">
        <v>298902</v>
      </c>
      <c r="K58" s="15" t="s">
        <v>298</v>
      </c>
    </row>
    <row r="59" spans="2:11" ht="25.5" x14ac:dyDescent="0.2">
      <c r="B59" s="9">
        <v>56</v>
      </c>
      <c r="C59" s="11" t="s">
        <v>101</v>
      </c>
      <c r="D59" s="11" t="s">
        <v>102</v>
      </c>
      <c r="E59" s="10" t="s">
        <v>297</v>
      </c>
      <c r="F59" s="19">
        <v>3</v>
      </c>
      <c r="G59" s="20">
        <v>127623</v>
      </c>
      <c r="H59" s="20">
        <f t="shared" si="0"/>
        <v>382869</v>
      </c>
      <c r="I59" s="7">
        <v>127620</v>
      </c>
      <c r="J59" s="7">
        <v>127623</v>
      </c>
      <c r="K59" s="15" t="s">
        <v>298</v>
      </c>
    </row>
    <row r="60" spans="2:11" ht="25.5" x14ac:dyDescent="0.2">
      <c r="B60" s="9">
        <v>57</v>
      </c>
      <c r="C60" s="11" t="s">
        <v>103</v>
      </c>
      <c r="D60" s="11" t="s">
        <v>104</v>
      </c>
      <c r="E60" s="10" t="s">
        <v>297</v>
      </c>
      <c r="F60" s="19">
        <v>2</v>
      </c>
      <c r="G60" s="20">
        <v>290210</v>
      </c>
      <c r="H60" s="20">
        <f t="shared" si="0"/>
        <v>580420</v>
      </c>
      <c r="I60" s="7">
        <v>290205</v>
      </c>
      <c r="J60" s="7">
        <v>290210</v>
      </c>
      <c r="K60" s="15" t="s">
        <v>298</v>
      </c>
    </row>
    <row r="61" spans="2:11" ht="25.5" x14ac:dyDescent="0.2">
      <c r="B61" s="9">
        <v>58</v>
      </c>
      <c r="C61" s="11" t="s">
        <v>105</v>
      </c>
      <c r="D61" s="11" t="s">
        <v>106</v>
      </c>
      <c r="E61" s="10" t="s">
        <v>297</v>
      </c>
      <c r="F61" s="19">
        <v>2</v>
      </c>
      <c r="G61" s="20">
        <v>189686</v>
      </c>
      <c r="H61" s="20">
        <f t="shared" ref="H61:H119" si="1">F61*G61</f>
        <v>379372</v>
      </c>
      <c r="I61" s="7">
        <v>189680</v>
      </c>
      <c r="J61" s="7">
        <v>189686</v>
      </c>
      <c r="K61" s="15" t="s">
        <v>298</v>
      </c>
    </row>
    <row r="62" spans="2:11" ht="15" x14ac:dyDescent="0.2">
      <c r="B62" s="9"/>
      <c r="C62" s="24" t="s">
        <v>107</v>
      </c>
      <c r="D62" s="24"/>
      <c r="E62" s="10" t="s">
        <v>297</v>
      </c>
      <c r="F62" s="19"/>
      <c r="G62" s="20"/>
      <c r="H62" s="20"/>
      <c r="I62" s="7"/>
      <c r="J62" s="7"/>
      <c r="K62" s="15"/>
    </row>
    <row r="63" spans="2:11" ht="25.5" x14ac:dyDescent="0.2">
      <c r="B63" s="9">
        <v>59</v>
      </c>
      <c r="C63" s="11" t="s">
        <v>108</v>
      </c>
      <c r="D63" s="11" t="s">
        <v>109</v>
      </c>
      <c r="E63" s="10" t="s">
        <v>297</v>
      </c>
      <c r="F63" s="19">
        <v>2</v>
      </c>
      <c r="G63" s="20">
        <v>121504</v>
      </c>
      <c r="H63" s="20">
        <f t="shared" si="1"/>
        <v>243008</v>
      </c>
      <c r="I63" s="7">
        <v>121500</v>
      </c>
      <c r="J63" s="7">
        <v>121504</v>
      </c>
      <c r="K63" s="15" t="s">
        <v>298</v>
      </c>
    </row>
    <row r="64" spans="2:11" ht="25.5" x14ac:dyDescent="0.2">
      <c r="B64" s="9">
        <v>60</v>
      </c>
      <c r="C64" s="11" t="s">
        <v>110</v>
      </c>
      <c r="D64" s="11" t="s">
        <v>111</v>
      </c>
      <c r="E64" s="10" t="s">
        <v>297</v>
      </c>
      <c r="F64" s="19">
        <v>1</v>
      </c>
      <c r="G64" s="20">
        <v>179196</v>
      </c>
      <c r="H64" s="20">
        <f t="shared" si="1"/>
        <v>179196</v>
      </c>
      <c r="I64" s="7">
        <v>179190</v>
      </c>
      <c r="J64" s="7">
        <v>179196</v>
      </c>
      <c r="K64" s="15" t="s">
        <v>298</v>
      </c>
    </row>
    <row r="65" spans="2:11" ht="25.5" x14ac:dyDescent="0.2">
      <c r="B65" s="9">
        <v>61</v>
      </c>
      <c r="C65" s="11" t="s">
        <v>112</v>
      </c>
      <c r="D65" s="11" t="s">
        <v>113</v>
      </c>
      <c r="E65" s="10" t="s">
        <v>297</v>
      </c>
      <c r="F65" s="19">
        <v>1</v>
      </c>
      <c r="G65" s="20">
        <v>179196</v>
      </c>
      <c r="H65" s="20">
        <f t="shared" si="1"/>
        <v>179196</v>
      </c>
      <c r="I65" s="7">
        <v>179190</v>
      </c>
      <c r="J65" s="7">
        <v>179196</v>
      </c>
      <c r="K65" s="15" t="s">
        <v>298</v>
      </c>
    </row>
    <row r="66" spans="2:11" ht="25.5" x14ac:dyDescent="0.2">
      <c r="B66" s="9">
        <v>62</v>
      </c>
      <c r="C66" s="11" t="s">
        <v>114</v>
      </c>
      <c r="D66" s="12" t="s">
        <v>115</v>
      </c>
      <c r="E66" s="10" t="s">
        <v>297</v>
      </c>
      <c r="F66" s="19">
        <v>1</v>
      </c>
      <c r="G66" s="20">
        <v>229021</v>
      </c>
      <c r="H66" s="20">
        <f t="shared" si="1"/>
        <v>229021</v>
      </c>
      <c r="I66" s="7">
        <v>229020</v>
      </c>
      <c r="J66" s="7">
        <v>229021</v>
      </c>
      <c r="K66" s="15" t="s">
        <v>298</v>
      </c>
    </row>
    <row r="67" spans="2:11" ht="25.5" x14ac:dyDescent="0.2">
      <c r="B67" s="9">
        <v>63</v>
      </c>
      <c r="C67" s="11" t="s">
        <v>116</v>
      </c>
      <c r="D67" s="12" t="s">
        <v>117</v>
      </c>
      <c r="E67" s="10" t="s">
        <v>297</v>
      </c>
      <c r="F67" s="19">
        <v>1</v>
      </c>
      <c r="G67" s="20">
        <v>94406</v>
      </c>
      <c r="H67" s="20">
        <f t="shared" si="1"/>
        <v>94406</v>
      </c>
      <c r="I67" s="7">
        <v>94400</v>
      </c>
      <c r="J67" s="7">
        <v>94406</v>
      </c>
      <c r="K67" s="15" t="s">
        <v>298</v>
      </c>
    </row>
    <row r="68" spans="2:11" ht="25.5" x14ac:dyDescent="0.2">
      <c r="B68" s="9">
        <v>64</v>
      </c>
      <c r="C68" s="11" t="s">
        <v>118</v>
      </c>
      <c r="D68" s="12" t="s">
        <v>119</v>
      </c>
      <c r="E68" s="10" t="s">
        <v>297</v>
      </c>
      <c r="F68" s="19">
        <v>1</v>
      </c>
      <c r="G68" s="20">
        <v>94406</v>
      </c>
      <c r="H68" s="20">
        <f t="shared" si="1"/>
        <v>94406</v>
      </c>
      <c r="I68" s="7">
        <v>94400</v>
      </c>
      <c r="J68" s="7">
        <v>94406</v>
      </c>
      <c r="K68" s="15" t="s">
        <v>298</v>
      </c>
    </row>
    <row r="69" spans="2:11" ht="38.25" x14ac:dyDescent="0.2">
      <c r="B69" s="9">
        <v>65</v>
      </c>
      <c r="C69" s="11" t="s">
        <v>120</v>
      </c>
      <c r="D69" s="11" t="s">
        <v>121</v>
      </c>
      <c r="E69" s="10" t="s">
        <v>297</v>
      </c>
      <c r="F69" s="19">
        <v>2</v>
      </c>
      <c r="G69" s="20">
        <v>386978</v>
      </c>
      <c r="H69" s="20">
        <f t="shared" si="1"/>
        <v>773956</v>
      </c>
      <c r="I69" s="7">
        <v>386975</v>
      </c>
      <c r="J69" s="7">
        <v>386978</v>
      </c>
      <c r="K69" s="15" t="s">
        <v>298</v>
      </c>
    </row>
    <row r="70" spans="2:11" ht="38.25" x14ac:dyDescent="0.2">
      <c r="B70" s="9">
        <v>66</v>
      </c>
      <c r="C70" s="11" t="s">
        <v>122</v>
      </c>
      <c r="D70" s="11" t="s">
        <v>123</v>
      </c>
      <c r="E70" s="10" t="s">
        <v>297</v>
      </c>
      <c r="F70" s="19">
        <v>1</v>
      </c>
      <c r="G70" s="20">
        <v>66434</v>
      </c>
      <c r="H70" s="20">
        <f t="shared" si="1"/>
        <v>66434</v>
      </c>
      <c r="I70" s="7">
        <v>66430</v>
      </c>
      <c r="J70" s="7">
        <v>66434</v>
      </c>
      <c r="K70" s="15" t="s">
        <v>298</v>
      </c>
    </row>
    <row r="71" spans="2:11" ht="25.5" x14ac:dyDescent="0.2">
      <c r="B71" s="9">
        <v>67</v>
      </c>
      <c r="C71" s="11" t="s">
        <v>124</v>
      </c>
      <c r="D71" s="12" t="s">
        <v>125</v>
      </c>
      <c r="E71" s="10" t="s">
        <v>297</v>
      </c>
      <c r="F71" s="19">
        <v>1</v>
      </c>
      <c r="G71" s="20">
        <v>880244</v>
      </c>
      <c r="H71" s="20">
        <f t="shared" si="1"/>
        <v>880244</v>
      </c>
      <c r="I71" s="7">
        <v>880240</v>
      </c>
      <c r="J71" s="7">
        <v>880244</v>
      </c>
      <c r="K71" s="15" t="s">
        <v>298</v>
      </c>
    </row>
    <row r="72" spans="2:11" ht="25.5" x14ac:dyDescent="0.2">
      <c r="B72" s="9">
        <v>68</v>
      </c>
      <c r="C72" s="11" t="s">
        <v>126</v>
      </c>
      <c r="D72" s="11" t="s">
        <v>127</v>
      </c>
      <c r="E72" s="10" t="s">
        <v>297</v>
      </c>
      <c r="F72" s="19">
        <v>1</v>
      </c>
      <c r="G72" s="20">
        <v>94406</v>
      </c>
      <c r="H72" s="20">
        <f t="shared" si="1"/>
        <v>94406</v>
      </c>
      <c r="I72" s="7">
        <v>94400</v>
      </c>
      <c r="J72" s="7">
        <v>94406</v>
      </c>
      <c r="K72" s="15" t="s">
        <v>298</v>
      </c>
    </row>
    <row r="73" spans="2:11" ht="25.5" x14ac:dyDescent="0.2">
      <c r="B73" s="9">
        <v>69</v>
      </c>
      <c r="C73" s="11" t="s">
        <v>128</v>
      </c>
      <c r="D73" s="11" t="s">
        <v>129</v>
      </c>
      <c r="E73" s="10" t="s">
        <v>297</v>
      </c>
      <c r="F73" s="19">
        <v>1</v>
      </c>
      <c r="G73" s="20">
        <v>66434</v>
      </c>
      <c r="H73" s="20">
        <f t="shared" si="1"/>
        <v>66434</v>
      </c>
      <c r="I73" s="7">
        <v>66430</v>
      </c>
      <c r="J73" s="7">
        <v>66434</v>
      </c>
      <c r="K73" s="15" t="s">
        <v>298</v>
      </c>
    </row>
    <row r="74" spans="2:11" ht="25.5" x14ac:dyDescent="0.2">
      <c r="B74" s="9">
        <v>70</v>
      </c>
      <c r="C74" s="15" t="s">
        <v>130</v>
      </c>
      <c r="D74" s="11" t="s">
        <v>131</v>
      </c>
      <c r="E74" s="10" t="s">
        <v>297</v>
      </c>
      <c r="F74" s="19">
        <v>2</v>
      </c>
      <c r="G74" s="20">
        <v>544579</v>
      </c>
      <c r="H74" s="20">
        <f t="shared" si="1"/>
        <v>1089158</v>
      </c>
      <c r="I74" s="7">
        <v>544575</v>
      </c>
      <c r="J74" s="7">
        <v>544579</v>
      </c>
      <c r="K74" s="15" t="s">
        <v>298</v>
      </c>
    </row>
    <row r="75" spans="2:11" ht="25.5" x14ac:dyDescent="0.2">
      <c r="B75" s="9">
        <v>71</v>
      </c>
      <c r="C75" s="15" t="s">
        <v>132</v>
      </c>
      <c r="D75" s="12" t="s">
        <v>133</v>
      </c>
      <c r="E75" s="10" t="s">
        <v>297</v>
      </c>
      <c r="F75" s="19">
        <v>1</v>
      </c>
      <c r="G75" s="20">
        <v>66434</v>
      </c>
      <c r="H75" s="20">
        <f t="shared" si="1"/>
        <v>66434</v>
      </c>
      <c r="I75" s="7">
        <v>66430</v>
      </c>
      <c r="J75" s="7">
        <v>66434</v>
      </c>
      <c r="K75" s="15" t="s">
        <v>298</v>
      </c>
    </row>
    <row r="76" spans="2:11" ht="25.5" x14ac:dyDescent="0.2">
      <c r="B76" s="9">
        <v>72</v>
      </c>
      <c r="C76" s="15" t="s">
        <v>134</v>
      </c>
      <c r="D76" s="12" t="s">
        <v>133</v>
      </c>
      <c r="E76" s="10" t="s">
        <v>297</v>
      </c>
      <c r="F76" s="19">
        <v>1</v>
      </c>
      <c r="G76" s="20">
        <v>94406</v>
      </c>
      <c r="H76" s="20">
        <f t="shared" si="1"/>
        <v>94406</v>
      </c>
      <c r="I76" s="7">
        <v>94400</v>
      </c>
      <c r="J76" s="7">
        <v>94406</v>
      </c>
      <c r="K76" s="15" t="s">
        <v>298</v>
      </c>
    </row>
    <row r="77" spans="2:11" ht="25.5" x14ac:dyDescent="0.2">
      <c r="B77" s="9">
        <v>73</v>
      </c>
      <c r="C77" s="11" t="s">
        <v>135</v>
      </c>
      <c r="D77" s="11" t="s">
        <v>133</v>
      </c>
      <c r="E77" s="10" t="s">
        <v>297</v>
      </c>
      <c r="F77" s="19">
        <v>2</v>
      </c>
      <c r="G77" s="20">
        <v>715035</v>
      </c>
      <c r="H77" s="20">
        <f t="shared" si="1"/>
        <v>1430070</v>
      </c>
      <c r="I77" s="7">
        <v>715030</v>
      </c>
      <c r="J77" s="7">
        <v>715035</v>
      </c>
      <c r="K77" s="15" t="s">
        <v>298</v>
      </c>
    </row>
    <row r="78" spans="2:11" ht="25.5" x14ac:dyDescent="0.2">
      <c r="B78" s="9">
        <v>74</v>
      </c>
      <c r="C78" s="11" t="s">
        <v>136</v>
      </c>
      <c r="D78" s="11" t="s">
        <v>137</v>
      </c>
      <c r="E78" s="10" t="s">
        <v>297</v>
      </c>
      <c r="F78" s="19">
        <v>1</v>
      </c>
      <c r="G78" s="20">
        <v>66434</v>
      </c>
      <c r="H78" s="20">
        <f t="shared" si="1"/>
        <v>66434</v>
      </c>
      <c r="I78" s="7">
        <v>66430</v>
      </c>
      <c r="J78" s="7">
        <v>66434</v>
      </c>
      <c r="K78" s="15" t="s">
        <v>298</v>
      </c>
    </row>
    <row r="79" spans="2:11" ht="25.5" x14ac:dyDescent="0.2">
      <c r="B79" s="9">
        <v>75</v>
      </c>
      <c r="C79" s="11" t="s">
        <v>138</v>
      </c>
      <c r="D79" s="11" t="s">
        <v>139</v>
      </c>
      <c r="E79" s="10" t="s">
        <v>297</v>
      </c>
      <c r="F79" s="19">
        <v>2</v>
      </c>
      <c r="G79" s="20">
        <v>94406</v>
      </c>
      <c r="H79" s="20">
        <f t="shared" si="1"/>
        <v>188812</v>
      </c>
      <c r="I79" s="7">
        <v>94400</v>
      </c>
      <c r="J79" s="7">
        <v>94406</v>
      </c>
      <c r="K79" s="15" t="s">
        <v>298</v>
      </c>
    </row>
    <row r="80" spans="2:11" ht="25.5" x14ac:dyDescent="0.2">
      <c r="B80" s="9">
        <v>76</v>
      </c>
      <c r="C80" s="11" t="s">
        <v>140</v>
      </c>
      <c r="D80" s="11" t="s">
        <v>141</v>
      </c>
      <c r="E80" s="10" t="s">
        <v>297</v>
      </c>
      <c r="F80" s="19">
        <v>2</v>
      </c>
      <c r="G80" s="20">
        <v>500874</v>
      </c>
      <c r="H80" s="20">
        <f t="shared" si="1"/>
        <v>1001748</v>
      </c>
      <c r="I80" s="7">
        <v>500870</v>
      </c>
      <c r="J80" s="7">
        <v>500874</v>
      </c>
      <c r="K80" s="15" t="s">
        <v>298</v>
      </c>
    </row>
    <row r="81" spans="2:11" ht="25.5" x14ac:dyDescent="0.2">
      <c r="B81" s="9">
        <v>77</v>
      </c>
      <c r="C81" s="11" t="s">
        <v>142</v>
      </c>
      <c r="D81" s="12" t="s">
        <v>143</v>
      </c>
      <c r="E81" s="10" t="s">
        <v>297</v>
      </c>
      <c r="F81" s="19">
        <v>1</v>
      </c>
      <c r="G81" s="20">
        <v>94406</v>
      </c>
      <c r="H81" s="20">
        <f t="shared" si="1"/>
        <v>94406</v>
      </c>
      <c r="I81" s="7">
        <v>94400</v>
      </c>
      <c r="J81" s="7">
        <v>94406</v>
      </c>
      <c r="K81" s="15" t="s">
        <v>298</v>
      </c>
    </row>
    <row r="82" spans="2:11" ht="25.5" x14ac:dyDescent="0.2">
      <c r="B82" s="9">
        <v>78</v>
      </c>
      <c r="C82" s="11" t="s">
        <v>144</v>
      </c>
      <c r="D82" s="12" t="s">
        <v>145</v>
      </c>
      <c r="E82" s="10" t="s">
        <v>297</v>
      </c>
      <c r="F82" s="19">
        <v>2</v>
      </c>
      <c r="G82" s="20">
        <v>94406</v>
      </c>
      <c r="H82" s="20">
        <f t="shared" si="1"/>
        <v>188812</v>
      </c>
      <c r="I82" s="7">
        <v>94400</v>
      </c>
      <c r="J82" s="7">
        <v>94406</v>
      </c>
      <c r="K82" s="15" t="s">
        <v>298</v>
      </c>
    </row>
    <row r="83" spans="2:11" ht="25.5" x14ac:dyDescent="0.2">
      <c r="B83" s="9">
        <v>79</v>
      </c>
      <c r="C83" s="11" t="s">
        <v>146</v>
      </c>
      <c r="D83" s="11" t="s">
        <v>147</v>
      </c>
      <c r="E83" s="10" t="s">
        <v>297</v>
      </c>
      <c r="F83" s="19">
        <v>2</v>
      </c>
      <c r="G83" s="20">
        <v>800917</v>
      </c>
      <c r="H83" s="20">
        <f t="shared" si="1"/>
        <v>1601834</v>
      </c>
      <c r="I83" s="7">
        <v>800915</v>
      </c>
      <c r="J83" s="7">
        <v>800917</v>
      </c>
      <c r="K83" s="15" t="s">
        <v>298</v>
      </c>
    </row>
    <row r="84" spans="2:11" ht="25.5" x14ac:dyDescent="0.2">
      <c r="B84" s="9">
        <v>80</v>
      </c>
      <c r="C84" s="11" t="s">
        <v>148</v>
      </c>
      <c r="D84" s="11" t="s">
        <v>149</v>
      </c>
      <c r="E84" s="10" t="s">
        <v>297</v>
      </c>
      <c r="F84" s="19">
        <v>1</v>
      </c>
      <c r="G84" s="20">
        <v>66434</v>
      </c>
      <c r="H84" s="20">
        <f t="shared" si="1"/>
        <v>66434</v>
      </c>
      <c r="I84" s="7">
        <v>66430</v>
      </c>
      <c r="J84" s="7">
        <v>66434</v>
      </c>
      <c r="K84" s="15" t="s">
        <v>298</v>
      </c>
    </row>
    <row r="85" spans="2:11" ht="25.5" x14ac:dyDescent="0.2">
      <c r="B85" s="9">
        <v>81</v>
      </c>
      <c r="C85" s="11" t="s">
        <v>150</v>
      </c>
      <c r="D85" s="11" t="s">
        <v>151</v>
      </c>
      <c r="E85" s="10" t="s">
        <v>297</v>
      </c>
      <c r="F85" s="19">
        <v>2</v>
      </c>
      <c r="G85" s="20">
        <v>94406</v>
      </c>
      <c r="H85" s="20">
        <f t="shared" si="1"/>
        <v>188812</v>
      </c>
      <c r="I85" s="7">
        <v>94400</v>
      </c>
      <c r="J85" s="7">
        <v>94406</v>
      </c>
      <c r="K85" s="15" t="s">
        <v>298</v>
      </c>
    </row>
    <row r="86" spans="2:11" ht="51" customHeight="1" x14ac:dyDescent="0.2">
      <c r="B86" s="9">
        <v>82</v>
      </c>
      <c r="C86" s="16" t="s">
        <v>291</v>
      </c>
      <c r="D86" s="11"/>
      <c r="E86" s="10" t="s">
        <v>297</v>
      </c>
      <c r="F86" s="19">
        <v>2</v>
      </c>
      <c r="G86" s="20">
        <v>1490384</v>
      </c>
      <c r="H86" s="20">
        <f t="shared" si="1"/>
        <v>2980768</v>
      </c>
      <c r="I86" s="7">
        <v>1490380</v>
      </c>
      <c r="J86" s="7">
        <v>1490384</v>
      </c>
      <c r="K86" s="15" t="s">
        <v>298</v>
      </c>
    </row>
    <row r="87" spans="2:11" ht="33.75" customHeight="1" x14ac:dyDescent="0.2">
      <c r="B87" s="9">
        <v>83</v>
      </c>
      <c r="C87" s="16" t="s">
        <v>152</v>
      </c>
      <c r="D87" s="11" t="s">
        <v>153</v>
      </c>
      <c r="E87" s="10" t="s">
        <v>297</v>
      </c>
      <c r="F87" s="19">
        <v>2</v>
      </c>
      <c r="G87" s="20">
        <v>66434</v>
      </c>
      <c r="H87" s="20">
        <f t="shared" si="1"/>
        <v>132868</v>
      </c>
      <c r="I87" s="7">
        <v>66430</v>
      </c>
      <c r="J87" s="7">
        <v>66434</v>
      </c>
      <c r="K87" s="15" t="s">
        <v>298</v>
      </c>
    </row>
    <row r="88" spans="2:11" ht="25.5" x14ac:dyDescent="0.2">
      <c r="B88" s="9">
        <v>84</v>
      </c>
      <c r="C88" s="16" t="s">
        <v>154</v>
      </c>
      <c r="D88" s="11" t="s">
        <v>155</v>
      </c>
      <c r="E88" s="10" t="s">
        <v>297</v>
      </c>
      <c r="F88" s="19">
        <v>2</v>
      </c>
      <c r="G88" s="20">
        <v>94406</v>
      </c>
      <c r="H88" s="20">
        <f t="shared" si="1"/>
        <v>188812</v>
      </c>
      <c r="I88" s="7">
        <v>94400</v>
      </c>
      <c r="J88" s="7">
        <v>94406</v>
      </c>
      <c r="K88" s="15" t="s">
        <v>298</v>
      </c>
    </row>
    <row r="89" spans="2:11" ht="25.5" x14ac:dyDescent="0.2">
      <c r="B89" s="9">
        <v>85</v>
      </c>
      <c r="C89" s="11" t="s">
        <v>156</v>
      </c>
      <c r="D89" s="12" t="s">
        <v>157</v>
      </c>
      <c r="E89" s="10" t="s">
        <v>297</v>
      </c>
      <c r="F89" s="19">
        <v>2</v>
      </c>
      <c r="G89" s="20">
        <v>253497</v>
      </c>
      <c r="H89" s="20">
        <f t="shared" si="1"/>
        <v>506994</v>
      </c>
      <c r="I89" s="7">
        <v>253495</v>
      </c>
      <c r="J89" s="7">
        <v>253497</v>
      </c>
      <c r="K89" s="15" t="s">
        <v>298</v>
      </c>
    </row>
    <row r="90" spans="2:11" ht="25.5" x14ac:dyDescent="0.2">
      <c r="B90" s="9">
        <v>86</v>
      </c>
      <c r="C90" s="11" t="s">
        <v>158</v>
      </c>
      <c r="D90" s="11" t="s">
        <v>159</v>
      </c>
      <c r="E90" s="10" t="s">
        <v>297</v>
      </c>
      <c r="F90" s="19">
        <v>1</v>
      </c>
      <c r="G90" s="20">
        <v>145979</v>
      </c>
      <c r="H90" s="20">
        <f t="shared" si="1"/>
        <v>145979</v>
      </c>
      <c r="I90" s="7">
        <v>145975</v>
      </c>
      <c r="J90" s="7">
        <v>145979</v>
      </c>
      <c r="K90" s="15" t="s">
        <v>298</v>
      </c>
    </row>
    <row r="91" spans="2:11" ht="25.5" x14ac:dyDescent="0.2">
      <c r="B91" s="9">
        <v>87</v>
      </c>
      <c r="C91" s="11" t="s">
        <v>160</v>
      </c>
      <c r="D91" s="11" t="s">
        <v>161</v>
      </c>
      <c r="E91" s="10" t="s">
        <v>297</v>
      </c>
      <c r="F91" s="19">
        <v>1</v>
      </c>
      <c r="G91" s="20">
        <v>179196</v>
      </c>
      <c r="H91" s="20">
        <f t="shared" si="1"/>
        <v>179196</v>
      </c>
      <c r="I91" s="7">
        <v>179190</v>
      </c>
      <c r="J91" s="7">
        <v>179196</v>
      </c>
      <c r="K91" s="15" t="s">
        <v>298</v>
      </c>
    </row>
    <row r="92" spans="2:11" ht="25.5" x14ac:dyDescent="0.2">
      <c r="B92" s="9">
        <v>88</v>
      </c>
      <c r="C92" s="11" t="s">
        <v>162</v>
      </c>
      <c r="D92" s="11" t="s">
        <v>163</v>
      </c>
      <c r="E92" s="10" t="s">
        <v>297</v>
      </c>
      <c r="F92" s="19">
        <v>1</v>
      </c>
      <c r="G92" s="20">
        <v>173951</v>
      </c>
      <c r="H92" s="20">
        <f t="shared" si="1"/>
        <v>173951</v>
      </c>
      <c r="I92" s="7">
        <v>1730950</v>
      </c>
      <c r="J92" s="7">
        <v>173951</v>
      </c>
      <c r="K92" s="15" t="s">
        <v>298</v>
      </c>
    </row>
    <row r="93" spans="2:11" ht="25.5" x14ac:dyDescent="0.2">
      <c r="B93" s="9">
        <v>89</v>
      </c>
      <c r="C93" s="11" t="s">
        <v>158</v>
      </c>
      <c r="D93" s="12" t="s">
        <v>164</v>
      </c>
      <c r="E93" s="10" t="s">
        <v>297</v>
      </c>
      <c r="F93" s="19">
        <v>1</v>
      </c>
      <c r="G93" s="20">
        <v>145979</v>
      </c>
      <c r="H93" s="20">
        <f t="shared" si="1"/>
        <v>145979</v>
      </c>
      <c r="I93" s="7">
        <v>145975</v>
      </c>
      <c r="J93" s="7">
        <v>145979</v>
      </c>
      <c r="K93" s="15" t="s">
        <v>298</v>
      </c>
    </row>
    <row r="94" spans="2:11" ht="25.5" x14ac:dyDescent="0.2">
      <c r="B94" s="9">
        <v>90</v>
      </c>
      <c r="C94" s="11" t="s">
        <v>160</v>
      </c>
      <c r="D94" s="12" t="s">
        <v>165</v>
      </c>
      <c r="E94" s="10" t="s">
        <v>297</v>
      </c>
      <c r="F94" s="19">
        <v>1</v>
      </c>
      <c r="G94" s="20">
        <v>179196</v>
      </c>
      <c r="H94" s="20">
        <f t="shared" si="1"/>
        <v>179196</v>
      </c>
      <c r="I94" s="7">
        <v>179190</v>
      </c>
      <c r="J94" s="7">
        <v>179196</v>
      </c>
      <c r="K94" s="15" t="s">
        <v>298</v>
      </c>
    </row>
    <row r="95" spans="2:11" ht="38.25" x14ac:dyDescent="0.2">
      <c r="B95" s="9">
        <v>91</v>
      </c>
      <c r="C95" s="11" t="s">
        <v>166</v>
      </c>
      <c r="D95" s="11" t="s">
        <v>167</v>
      </c>
      <c r="E95" s="10" t="s">
        <v>297</v>
      </c>
      <c r="F95" s="19">
        <v>2</v>
      </c>
      <c r="G95" s="20">
        <v>874125</v>
      </c>
      <c r="H95" s="20">
        <f t="shared" si="1"/>
        <v>1748250</v>
      </c>
      <c r="I95" s="7">
        <v>874120</v>
      </c>
      <c r="J95" s="7">
        <v>874125</v>
      </c>
      <c r="K95" s="15" t="s">
        <v>298</v>
      </c>
    </row>
    <row r="96" spans="2:11" ht="25.5" x14ac:dyDescent="0.2">
      <c r="B96" s="9">
        <v>92</v>
      </c>
      <c r="C96" s="11" t="s">
        <v>168</v>
      </c>
      <c r="D96" s="11" t="s">
        <v>169</v>
      </c>
      <c r="E96" s="10" t="s">
        <v>297</v>
      </c>
      <c r="F96" s="19">
        <v>1</v>
      </c>
      <c r="G96" s="20">
        <v>145979</v>
      </c>
      <c r="H96" s="20">
        <f t="shared" si="1"/>
        <v>145979</v>
      </c>
      <c r="I96" s="7">
        <v>145975</v>
      </c>
      <c r="J96" s="7">
        <v>145979</v>
      </c>
      <c r="K96" s="15" t="s">
        <v>298</v>
      </c>
    </row>
    <row r="97" spans="2:11" ht="25.5" x14ac:dyDescent="0.2">
      <c r="B97" s="9">
        <v>93</v>
      </c>
      <c r="C97" s="11" t="s">
        <v>170</v>
      </c>
      <c r="D97" s="11" t="s">
        <v>171</v>
      </c>
      <c r="E97" s="10" t="s">
        <v>297</v>
      </c>
      <c r="F97" s="19">
        <v>2</v>
      </c>
      <c r="G97" s="20">
        <v>127623</v>
      </c>
      <c r="H97" s="20">
        <f t="shared" si="1"/>
        <v>255246</v>
      </c>
      <c r="I97" s="7">
        <v>127620</v>
      </c>
      <c r="J97" s="7">
        <v>127623</v>
      </c>
      <c r="K97" s="15" t="s">
        <v>298</v>
      </c>
    </row>
    <row r="98" spans="2:11" ht="50.25" customHeight="1" x14ac:dyDescent="0.2">
      <c r="B98" s="9">
        <v>94</v>
      </c>
      <c r="C98" s="11" t="s">
        <v>172</v>
      </c>
      <c r="D98" s="11" t="s">
        <v>173</v>
      </c>
      <c r="E98" s="10" t="s">
        <v>297</v>
      </c>
      <c r="F98" s="19">
        <v>2</v>
      </c>
      <c r="G98" s="20">
        <v>556818</v>
      </c>
      <c r="H98" s="20">
        <f t="shared" si="1"/>
        <v>1113636</v>
      </c>
      <c r="I98" s="7">
        <v>556815</v>
      </c>
      <c r="J98" s="7">
        <v>556818</v>
      </c>
      <c r="K98" s="15" t="s">
        <v>298</v>
      </c>
    </row>
    <row r="99" spans="2:11" ht="25.5" x14ac:dyDescent="0.2">
      <c r="B99" s="9">
        <v>95</v>
      </c>
      <c r="C99" s="11" t="s">
        <v>174</v>
      </c>
      <c r="D99" s="11" t="s">
        <v>175</v>
      </c>
      <c r="E99" s="10" t="s">
        <v>297</v>
      </c>
      <c r="F99" s="19">
        <v>1</v>
      </c>
      <c r="G99" s="20">
        <v>145979</v>
      </c>
      <c r="H99" s="20">
        <f t="shared" si="1"/>
        <v>145979</v>
      </c>
      <c r="I99" s="7">
        <v>145975</v>
      </c>
      <c r="J99" s="7">
        <v>145979</v>
      </c>
      <c r="K99" s="15" t="s">
        <v>298</v>
      </c>
    </row>
    <row r="100" spans="2:11" ht="25.5" x14ac:dyDescent="0.2">
      <c r="B100" s="9">
        <v>96</v>
      </c>
      <c r="C100" s="11" t="s">
        <v>176</v>
      </c>
      <c r="D100" s="11" t="s">
        <v>177</v>
      </c>
      <c r="E100" s="10" t="s">
        <v>297</v>
      </c>
      <c r="F100" s="19">
        <v>2</v>
      </c>
      <c r="G100" s="20">
        <v>127623</v>
      </c>
      <c r="H100" s="20">
        <f t="shared" si="1"/>
        <v>255246</v>
      </c>
      <c r="I100" s="7">
        <v>127620</v>
      </c>
      <c r="J100" s="7">
        <v>127623</v>
      </c>
      <c r="K100" s="15" t="s">
        <v>298</v>
      </c>
    </row>
    <row r="101" spans="2:11" ht="25.5" x14ac:dyDescent="0.2">
      <c r="B101" s="9">
        <v>97</v>
      </c>
      <c r="C101" s="11" t="s">
        <v>178</v>
      </c>
      <c r="D101" s="12" t="s">
        <v>179</v>
      </c>
      <c r="E101" s="10" t="s">
        <v>297</v>
      </c>
      <c r="F101" s="19">
        <v>2</v>
      </c>
      <c r="G101" s="20">
        <v>785839</v>
      </c>
      <c r="H101" s="20">
        <f t="shared" si="1"/>
        <v>1571678</v>
      </c>
      <c r="I101" s="7">
        <v>785835</v>
      </c>
      <c r="J101" s="7">
        <v>785839</v>
      </c>
      <c r="K101" s="15" t="s">
        <v>298</v>
      </c>
    </row>
    <row r="102" spans="2:11" ht="25.5" x14ac:dyDescent="0.2">
      <c r="B102" s="9">
        <v>98</v>
      </c>
      <c r="C102" s="11" t="s">
        <v>180</v>
      </c>
      <c r="D102" s="11" t="s">
        <v>181</v>
      </c>
      <c r="E102" s="10" t="s">
        <v>297</v>
      </c>
      <c r="F102" s="19">
        <v>1</v>
      </c>
      <c r="G102" s="20">
        <v>127623</v>
      </c>
      <c r="H102" s="20">
        <f t="shared" si="1"/>
        <v>127623</v>
      </c>
      <c r="I102" s="7">
        <v>127620</v>
      </c>
      <c r="J102" s="7">
        <v>127623</v>
      </c>
      <c r="K102" s="15" t="s">
        <v>298</v>
      </c>
    </row>
    <row r="103" spans="2:11" ht="25.5" x14ac:dyDescent="0.2">
      <c r="B103" s="9">
        <v>99</v>
      </c>
      <c r="C103" s="11" t="s">
        <v>182</v>
      </c>
      <c r="D103" s="11" t="s">
        <v>183</v>
      </c>
      <c r="E103" s="10" t="s">
        <v>297</v>
      </c>
      <c r="F103" s="19">
        <v>2</v>
      </c>
      <c r="G103" s="20">
        <v>145979</v>
      </c>
      <c r="H103" s="20">
        <f t="shared" si="1"/>
        <v>291958</v>
      </c>
      <c r="I103" s="7">
        <v>145975</v>
      </c>
      <c r="J103" s="7">
        <v>145979</v>
      </c>
      <c r="K103" s="15" t="s">
        <v>298</v>
      </c>
    </row>
    <row r="104" spans="2:11" ht="25.5" x14ac:dyDescent="0.2">
      <c r="B104" s="9">
        <v>100</v>
      </c>
      <c r="C104" s="11" t="s">
        <v>184</v>
      </c>
      <c r="D104" s="11" t="s">
        <v>185</v>
      </c>
      <c r="E104" s="10" t="s">
        <v>297</v>
      </c>
      <c r="F104" s="19">
        <v>2</v>
      </c>
      <c r="G104" s="20">
        <v>705419</v>
      </c>
      <c r="H104" s="20">
        <f t="shared" si="1"/>
        <v>1410838</v>
      </c>
      <c r="I104" s="7">
        <v>705415</v>
      </c>
      <c r="J104" s="7">
        <v>705419</v>
      </c>
      <c r="K104" s="15" t="s">
        <v>298</v>
      </c>
    </row>
    <row r="105" spans="2:11" ht="25.5" x14ac:dyDescent="0.2">
      <c r="B105" s="9">
        <v>101</v>
      </c>
      <c r="C105" s="11" t="s">
        <v>186</v>
      </c>
      <c r="D105" s="12" t="s">
        <v>187</v>
      </c>
      <c r="E105" s="10" t="s">
        <v>297</v>
      </c>
      <c r="F105" s="19">
        <v>1</v>
      </c>
      <c r="G105" s="20">
        <v>148602</v>
      </c>
      <c r="H105" s="20">
        <f t="shared" si="1"/>
        <v>148602</v>
      </c>
      <c r="I105" s="7">
        <v>148600</v>
      </c>
      <c r="J105" s="7">
        <v>148602</v>
      </c>
      <c r="K105" s="15" t="s">
        <v>298</v>
      </c>
    </row>
    <row r="106" spans="2:11" ht="25.5" x14ac:dyDescent="0.2">
      <c r="B106" s="9">
        <v>102</v>
      </c>
      <c r="C106" s="11" t="s">
        <v>188</v>
      </c>
      <c r="D106" s="12" t="s">
        <v>189</v>
      </c>
      <c r="E106" s="10" t="s">
        <v>297</v>
      </c>
      <c r="F106" s="19">
        <v>2</v>
      </c>
      <c r="G106" s="20">
        <v>145979</v>
      </c>
      <c r="H106" s="20">
        <f t="shared" si="1"/>
        <v>291958</v>
      </c>
      <c r="I106" s="7">
        <v>145975</v>
      </c>
      <c r="J106" s="7">
        <v>145979</v>
      </c>
      <c r="K106" s="15" t="s">
        <v>298</v>
      </c>
    </row>
    <row r="107" spans="2:11" ht="25.5" x14ac:dyDescent="0.2">
      <c r="B107" s="9">
        <v>103</v>
      </c>
      <c r="C107" s="11" t="s">
        <v>190</v>
      </c>
      <c r="D107" s="12" t="s">
        <v>191</v>
      </c>
      <c r="E107" s="10" t="s">
        <v>297</v>
      </c>
      <c r="F107" s="19">
        <v>4</v>
      </c>
      <c r="G107" s="20">
        <v>160839</v>
      </c>
      <c r="H107" s="20">
        <f t="shared" si="1"/>
        <v>643356</v>
      </c>
      <c r="I107" s="7">
        <v>160835</v>
      </c>
      <c r="J107" s="7">
        <v>643356</v>
      </c>
      <c r="K107" s="15" t="s">
        <v>298</v>
      </c>
    </row>
    <row r="108" spans="2:11" ht="25.5" x14ac:dyDescent="0.2">
      <c r="B108" s="9">
        <v>104</v>
      </c>
      <c r="C108" s="11" t="s">
        <v>192</v>
      </c>
      <c r="D108" s="11" t="s">
        <v>193</v>
      </c>
      <c r="E108" s="10" t="s">
        <v>297</v>
      </c>
      <c r="F108" s="19">
        <v>2</v>
      </c>
      <c r="G108" s="20">
        <v>66434</v>
      </c>
      <c r="H108" s="20">
        <f t="shared" si="1"/>
        <v>132868</v>
      </c>
      <c r="I108" s="7">
        <v>66430</v>
      </c>
      <c r="J108" s="7">
        <v>66434</v>
      </c>
      <c r="K108" s="15" t="s">
        <v>298</v>
      </c>
    </row>
    <row r="109" spans="2:11" ht="25.5" x14ac:dyDescent="0.2">
      <c r="B109" s="9">
        <v>105</v>
      </c>
      <c r="C109" s="11" t="s">
        <v>194</v>
      </c>
      <c r="D109" s="12" t="s">
        <v>195</v>
      </c>
      <c r="E109" s="10" t="s">
        <v>297</v>
      </c>
      <c r="F109" s="19">
        <v>2</v>
      </c>
      <c r="G109" s="20">
        <v>94406</v>
      </c>
      <c r="H109" s="20">
        <f t="shared" si="1"/>
        <v>188812</v>
      </c>
      <c r="I109" s="7">
        <v>94400</v>
      </c>
      <c r="J109" s="7">
        <v>94406</v>
      </c>
      <c r="K109" s="15" t="s">
        <v>298</v>
      </c>
    </row>
    <row r="110" spans="2:11" ht="25.5" x14ac:dyDescent="0.2">
      <c r="B110" s="9">
        <v>106</v>
      </c>
      <c r="C110" s="11" t="s">
        <v>196</v>
      </c>
      <c r="D110" s="12" t="s">
        <v>197</v>
      </c>
      <c r="E110" s="10" t="s">
        <v>297</v>
      </c>
      <c r="F110" s="19">
        <v>1</v>
      </c>
      <c r="G110" s="20">
        <v>158217</v>
      </c>
      <c r="H110" s="20">
        <f t="shared" si="1"/>
        <v>158217</v>
      </c>
      <c r="I110" s="7">
        <v>158210</v>
      </c>
      <c r="J110" s="7">
        <v>158217</v>
      </c>
      <c r="K110" s="15" t="s">
        <v>298</v>
      </c>
    </row>
    <row r="111" spans="2:11" ht="25.5" x14ac:dyDescent="0.2">
      <c r="B111" s="9">
        <v>107</v>
      </c>
      <c r="C111" s="11" t="s">
        <v>198</v>
      </c>
      <c r="D111" s="12" t="s">
        <v>199</v>
      </c>
      <c r="E111" s="10" t="s">
        <v>297</v>
      </c>
      <c r="F111" s="19">
        <v>1</v>
      </c>
      <c r="G111" s="20">
        <v>171329</v>
      </c>
      <c r="H111" s="20">
        <f t="shared" si="1"/>
        <v>171329</v>
      </c>
      <c r="I111" s="7">
        <v>171325</v>
      </c>
      <c r="J111" s="7">
        <v>171329</v>
      </c>
      <c r="K111" s="15" t="s">
        <v>298</v>
      </c>
    </row>
    <row r="112" spans="2:11" ht="25.5" x14ac:dyDescent="0.2">
      <c r="B112" s="9">
        <v>108</v>
      </c>
      <c r="C112" s="11" t="s">
        <v>200</v>
      </c>
      <c r="D112" s="12" t="s">
        <v>201</v>
      </c>
      <c r="E112" s="10" t="s">
        <v>297</v>
      </c>
      <c r="F112" s="19">
        <v>1</v>
      </c>
      <c r="G112" s="20">
        <v>113637</v>
      </c>
      <c r="H112" s="20">
        <f t="shared" si="1"/>
        <v>113637</v>
      </c>
      <c r="I112" s="7">
        <v>113630</v>
      </c>
      <c r="J112" s="7">
        <v>113637</v>
      </c>
      <c r="K112" s="15" t="s">
        <v>298</v>
      </c>
    </row>
    <row r="113" spans="2:11" ht="25.5" x14ac:dyDescent="0.2">
      <c r="B113" s="9">
        <v>109</v>
      </c>
      <c r="C113" s="11" t="s">
        <v>202</v>
      </c>
      <c r="D113" s="12" t="s">
        <v>199</v>
      </c>
      <c r="E113" s="10" t="s">
        <v>297</v>
      </c>
      <c r="F113" s="19">
        <v>1</v>
      </c>
      <c r="G113" s="20">
        <v>100524</v>
      </c>
      <c r="H113" s="20">
        <f t="shared" si="1"/>
        <v>100524</v>
      </c>
      <c r="I113" s="7">
        <v>100520</v>
      </c>
      <c r="J113" s="7">
        <v>100524</v>
      </c>
      <c r="K113" s="15" t="s">
        <v>298</v>
      </c>
    </row>
    <row r="114" spans="2:11" ht="25.5" x14ac:dyDescent="0.2">
      <c r="B114" s="9">
        <v>110</v>
      </c>
      <c r="C114" s="11" t="s">
        <v>203</v>
      </c>
      <c r="D114" s="11" t="s">
        <v>204</v>
      </c>
      <c r="E114" s="10" t="s">
        <v>297</v>
      </c>
      <c r="F114" s="19">
        <v>2</v>
      </c>
      <c r="G114" s="20">
        <v>816433</v>
      </c>
      <c r="H114" s="20">
        <f t="shared" si="1"/>
        <v>1632866</v>
      </c>
      <c r="I114" s="7">
        <v>816430</v>
      </c>
      <c r="J114" s="7">
        <v>816433</v>
      </c>
      <c r="K114" s="15" t="s">
        <v>298</v>
      </c>
    </row>
    <row r="115" spans="2:11" ht="25.5" x14ac:dyDescent="0.2">
      <c r="B115" s="9">
        <v>111</v>
      </c>
      <c r="C115" s="11" t="s">
        <v>205</v>
      </c>
      <c r="D115" s="11" t="s">
        <v>206</v>
      </c>
      <c r="E115" s="10" t="s">
        <v>297</v>
      </c>
      <c r="F115" s="19">
        <v>1</v>
      </c>
      <c r="G115" s="20">
        <v>145979</v>
      </c>
      <c r="H115" s="20">
        <f t="shared" si="1"/>
        <v>145979</v>
      </c>
      <c r="I115" s="7">
        <v>145975</v>
      </c>
      <c r="J115" s="7">
        <v>145979</v>
      </c>
      <c r="K115" s="15" t="s">
        <v>298</v>
      </c>
    </row>
    <row r="116" spans="2:11" ht="25.5" x14ac:dyDescent="0.2">
      <c r="B116" s="9">
        <v>112</v>
      </c>
      <c r="C116" s="11" t="s">
        <v>207</v>
      </c>
      <c r="D116" s="11" t="s">
        <v>208</v>
      </c>
      <c r="E116" s="10" t="s">
        <v>297</v>
      </c>
      <c r="F116" s="19">
        <v>2</v>
      </c>
      <c r="G116" s="20">
        <v>94406</v>
      </c>
      <c r="H116" s="20">
        <f t="shared" si="1"/>
        <v>188812</v>
      </c>
      <c r="I116" s="7">
        <v>94400</v>
      </c>
      <c r="J116" s="7">
        <v>94406</v>
      </c>
      <c r="K116" s="15" t="s">
        <v>298</v>
      </c>
    </row>
    <row r="117" spans="2:11" ht="25.5" x14ac:dyDescent="0.2">
      <c r="B117" s="9">
        <v>113</v>
      </c>
      <c r="C117" s="11" t="s">
        <v>209</v>
      </c>
      <c r="D117" s="12" t="s">
        <v>210</v>
      </c>
      <c r="E117" s="10" t="s">
        <v>297</v>
      </c>
      <c r="F117" s="19">
        <v>1</v>
      </c>
      <c r="G117" s="20">
        <v>121504</v>
      </c>
      <c r="H117" s="20">
        <f t="shared" si="1"/>
        <v>121504</v>
      </c>
      <c r="I117" s="7">
        <v>121500</v>
      </c>
      <c r="J117" s="7">
        <v>121504</v>
      </c>
      <c r="K117" s="15" t="s">
        <v>298</v>
      </c>
    </row>
    <row r="118" spans="2:11" ht="25.5" x14ac:dyDescent="0.2">
      <c r="B118" s="9">
        <v>114</v>
      </c>
      <c r="C118" s="11" t="s">
        <v>211</v>
      </c>
      <c r="D118" s="12" t="s">
        <v>212</v>
      </c>
      <c r="E118" s="10" t="s">
        <v>297</v>
      </c>
      <c r="F118" s="19">
        <v>1</v>
      </c>
      <c r="G118" s="20">
        <v>94406</v>
      </c>
      <c r="H118" s="20">
        <f t="shared" si="1"/>
        <v>94406</v>
      </c>
      <c r="I118" s="7">
        <v>94400</v>
      </c>
      <c r="J118" s="7">
        <v>94406</v>
      </c>
      <c r="K118" s="15" t="s">
        <v>298</v>
      </c>
    </row>
    <row r="119" spans="2:11" ht="25.5" x14ac:dyDescent="0.2">
      <c r="B119" s="9">
        <v>115</v>
      </c>
      <c r="C119" s="11" t="s">
        <v>213</v>
      </c>
      <c r="D119" s="11" t="s">
        <v>214</v>
      </c>
      <c r="E119" s="10" t="s">
        <v>297</v>
      </c>
      <c r="F119" s="19">
        <v>1</v>
      </c>
      <c r="G119" s="20">
        <v>222901</v>
      </c>
      <c r="H119" s="20">
        <f t="shared" si="1"/>
        <v>222901</v>
      </c>
      <c r="I119" s="7">
        <v>222900</v>
      </c>
      <c r="J119" s="7">
        <v>222901</v>
      </c>
      <c r="K119" s="15" t="s">
        <v>298</v>
      </c>
    </row>
    <row r="120" spans="2:11" ht="25.5" x14ac:dyDescent="0.2">
      <c r="B120" s="9">
        <v>116</v>
      </c>
      <c r="C120" s="11" t="s">
        <v>215</v>
      </c>
      <c r="D120" s="11" t="s">
        <v>216</v>
      </c>
      <c r="E120" s="10" t="s">
        <v>297</v>
      </c>
      <c r="F120" s="19">
        <v>1</v>
      </c>
      <c r="G120" s="20">
        <v>94406</v>
      </c>
      <c r="H120" s="20">
        <f t="shared" ref="H120:H150" si="2">F120*G120</f>
        <v>94406</v>
      </c>
      <c r="I120" s="7">
        <v>94400</v>
      </c>
      <c r="J120" s="7">
        <v>94406</v>
      </c>
      <c r="K120" s="15" t="s">
        <v>298</v>
      </c>
    </row>
    <row r="121" spans="2:11" ht="25.5" x14ac:dyDescent="0.2">
      <c r="B121" s="9">
        <v>117</v>
      </c>
      <c r="C121" s="11" t="s">
        <v>217</v>
      </c>
      <c r="D121" s="11" t="s">
        <v>218</v>
      </c>
      <c r="E121" s="10" t="s">
        <v>297</v>
      </c>
      <c r="F121" s="19">
        <v>1</v>
      </c>
      <c r="G121" s="20">
        <v>94406</v>
      </c>
      <c r="H121" s="20">
        <f t="shared" si="2"/>
        <v>94406</v>
      </c>
      <c r="I121" s="7">
        <v>94400</v>
      </c>
      <c r="J121" s="7">
        <v>94406</v>
      </c>
      <c r="K121" s="15" t="s">
        <v>298</v>
      </c>
    </row>
    <row r="122" spans="2:11" ht="25.5" x14ac:dyDescent="0.2">
      <c r="B122" s="9">
        <v>118</v>
      </c>
      <c r="C122" s="11" t="s">
        <v>219</v>
      </c>
      <c r="D122" s="12" t="s">
        <v>220</v>
      </c>
      <c r="E122" s="10" t="s">
        <v>297</v>
      </c>
      <c r="F122" s="19">
        <v>3</v>
      </c>
      <c r="G122" s="20">
        <v>209790</v>
      </c>
      <c r="H122" s="20">
        <f t="shared" si="2"/>
        <v>629370</v>
      </c>
      <c r="I122" s="7">
        <v>209785</v>
      </c>
      <c r="J122" s="7">
        <v>209790</v>
      </c>
      <c r="K122" s="15" t="s">
        <v>298</v>
      </c>
    </row>
    <row r="123" spans="2:11" ht="25.5" x14ac:dyDescent="0.2">
      <c r="B123" s="9">
        <v>119</v>
      </c>
      <c r="C123" s="11" t="s">
        <v>221</v>
      </c>
      <c r="D123" s="12" t="s">
        <v>222</v>
      </c>
      <c r="E123" s="10" t="s">
        <v>297</v>
      </c>
      <c r="F123" s="19">
        <v>1</v>
      </c>
      <c r="G123" s="20">
        <v>94406</v>
      </c>
      <c r="H123" s="20">
        <f t="shared" si="2"/>
        <v>94406</v>
      </c>
      <c r="I123" s="7">
        <v>94400</v>
      </c>
      <c r="J123" s="7">
        <v>94406</v>
      </c>
      <c r="K123" s="15" t="s">
        <v>298</v>
      </c>
    </row>
    <row r="124" spans="2:11" ht="25.5" x14ac:dyDescent="0.2">
      <c r="B124" s="9">
        <v>120</v>
      </c>
      <c r="C124" s="11" t="s">
        <v>223</v>
      </c>
      <c r="D124" s="11" t="s">
        <v>224</v>
      </c>
      <c r="E124" s="10" t="s">
        <v>297</v>
      </c>
      <c r="F124" s="19">
        <v>2</v>
      </c>
      <c r="G124" s="20">
        <v>317308</v>
      </c>
      <c r="H124" s="20">
        <f t="shared" si="2"/>
        <v>634616</v>
      </c>
      <c r="I124" s="7">
        <v>917305</v>
      </c>
      <c r="J124" s="7">
        <v>317308</v>
      </c>
      <c r="K124" s="15" t="s">
        <v>298</v>
      </c>
    </row>
    <row r="125" spans="2:11" ht="25.5" x14ac:dyDescent="0.2">
      <c r="B125" s="9">
        <v>121</v>
      </c>
      <c r="C125" s="11" t="s">
        <v>225</v>
      </c>
      <c r="D125" s="11" t="s">
        <v>226</v>
      </c>
      <c r="E125" s="10" t="s">
        <v>297</v>
      </c>
      <c r="F125" s="19">
        <v>1</v>
      </c>
      <c r="G125" s="20">
        <v>145979</v>
      </c>
      <c r="H125" s="20">
        <f t="shared" si="2"/>
        <v>145979</v>
      </c>
      <c r="I125" s="7">
        <v>145975</v>
      </c>
      <c r="J125" s="7">
        <v>145979</v>
      </c>
      <c r="K125" s="15" t="s">
        <v>298</v>
      </c>
    </row>
    <row r="126" spans="2:11" ht="25.5" x14ac:dyDescent="0.2">
      <c r="B126" s="9">
        <v>122</v>
      </c>
      <c r="C126" s="11" t="s">
        <v>227</v>
      </c>
      <c r="D126" s="11" t="s">
        <v>228</v>
      </c>
      <c r="E126" s="10" t="s">
        <v>297</v>
      </c>
      <c r="F126" s="19">
        <v>2</v>
      </c>
      <c r="G126" s="20">
        <v>405594</v>
      </c>
      <c r="H126" s="20">
        <f t="shared" si="2"/>
        <v>811188</v>
      </c>
      <c r="I126" s="7">
        <v>405590</v>
      </c>
      <c r="J126" s="7">
        <v>405594</v>
      </c>
      <c r="K126" s="15" t="s">
        <v>298</v>
      </c>
    </row>
    <row r="127" spans="2:11" ht="25.5" x14ac:dyDescent="0.2">
      <c r="B127" s="9">
        <v>123</v>
      </c>
      <c r="C127" s="11" t="s">
        <v>229</v>
      </c>
      <c r="D127" s="11" t="s">
        <v>230</v>
      </c>
      <c r="E127" s="10" t="s">
        <v>297</v>
      </c>
      <c r="F127" s="19">
        <v>2</v>
      </c>
      <c r="G127" s="20">
        <v>145979</v>
      </c>
      <c r="H127" s="20">
        <f t="shared" si="2"/>
        <v>291958</v>
      </c>
      <c r="I127" s="7">
        <v>145975</v>
      </c>
      <c r="J127" s="7">
        <v>145979</v>
      </c>
      <c r="K127" s="15" t="s">
        <v>298</v>
      </c>
    </row>
    <row r="128" spans="2:11" ht="38.25" x14ac:dyDescent="0.2">
      <c r="B128" s="9">
        <v>124</v>
      </c>
      <c r="C128" s="11" t="s">
        <v>231</v>
      </c>
      <c r="D128" s="12" t="s">
        <v>232</v>
      </c>
      <c r="E128" s="10" t="s">
        <v>297</v>
      </c>
      <c r="F128" s="19">
        <v>3</v>
      </c>
      <c r="G128" s="20">
        <v>174825</v>
      </c>
      <c r="H128" s="20">
        <f t="shared" si="2"/>
        <v>524475</v>
      </c>
      <c r="I128" s="7">
        <v>174820</v>
      </c>
      <c r="J128" s="7">
        <v>174825</v>
      </c>
      <c r="K128" s="15" t="s">
        <v>298</v>
      </c>
    </row>
    <row r="129" spans="2:11" ht="25.5" x14ac:dyDescent="0.2">
      <c r="B129" s="9">
        <v>125</v>
      </c>
      <c r="C129" s="11" t="s">
        <v>233</v>
      </c>
      <c r="D129" s="11" t="s">
        <v>234</v>
      </c>
      <c r="E129" s="10" t="s">
        <v>297</v>
      </c>
      <c r="F129" s="19">
        <v>3</v>
      </c>
      <c r="G129" s="20">
        <v>192658</v>
      </c>
      <c r="H129" s="20">
        <f t="shared" si="2"/>
        <v>577974</v>
      </c>
      <c r="I129" s="7">
        <v>192655</v>
      </c>
      <c r="J129" s="7">
        <v>192658</v>
      </c>
      <c r="K129" s="15" t="s">
        <v>298</v>
      </c>
    </row>
    <row r="130" spans="2:11" ht="25.5" x14ac:dyDescent="0.2">
      <c r="B130" s="9">
        <v>126</v>
      </c>
      <c r="C130" s="11" t="s">
        <v>235</v>
      </c>
      <c r="D130" s="11" t="s">
        <v>236</v>
      </c>
      <c r="E130" s="10" t="s">
        <v>297</v>
      </c>
      <c r="F130" s="19">
        <v>1</v>
      </c>
      <c r="G130" s="20">
        <v>66434</v>
      </c>
      <c r="H130" s="20">
        <f t="shared" si="2"/>
        <v>66434</v>
      </c>
      <c r="I130" s="7">
        <v>66430</v>
      </c>
      <c r="J130" s="7">
        <v>66434</v>
      </c>
      <c r="K130" s="15" t="s">
        <v>298</v>
      </c>
    </row>
    <row r="131" spans="2:11" ht="25.5" x14ac:dyDescent="0.2">
      <c r="B131" s="9">
        <v>127</v>
      </c>
      <c r="C131" s="11" t="s">
        <v>237</v>
      </c>
      <c r="D131" s="11" t="s">
        <v>238</v>
      </c>
      <c r="E131" s="10" t="s">
        <v>297</v>
      </c>
      <c r="F131" s="19">
        <v>2</v>
      </c>
      <c r="G131" s="20">
        <v>94406</v>
      </c>
      <c r="H131" s="20">
        <f t="shared" si="2"/>
        <v>188812</v>
      </c>
      <c r="I131" s="7">
        <v>94400</v>
      </c>
      <c r="J131" s="7">
        <v>94406</v>
      </c>
      <c r="K131" s="15" t="s">
        <v>298</v>
      </c>
    </row>
    <row r="132" spans="2:11" ht="25.5" x14ac:dyDescent="0.2">
      <c r="B132" s="9">
        <v>128</v>
      </c>
      <c r="C132" s="11" t="s">
        <v>239</v>
      </c>
      <c r="D132" s="11" t="s">
        <v>240</v>
      </c>
      <c r="E132" s="10" t="s">
        <v>297</v>
      </c>
      <c r="F132" s="19">
        <v>3</v>
      </c>
      <c r="G132" s="20">
        <v>115385</v>
      </c>
      <c r="H132" s="20">
        <f t="shared" si="2"/>
        <v>346155</v>
      </c>
      <c r="I132" s="7">
        <v>115380</v>
      </c>
      <c r="J132" s="7">
        <v>115385</v>
      </c>
      <c r="K132" s="15" t="s">
        <v>298</v>
      </c>
    </row>
    <row r="133" spans="2:11" ht="25.5" x14ac:dyDescent="0.2">
      <c r="B133" s="9">
        <v>129</v>
      </c>
      <c r="C133" s="11" t="s">
        <v>241</v>
      </c>
      <c r="D133" s="11" t="s">
        <v>242</v>
      </c>
      <c r="E133" s="10" t="s">
        <v>297</v>
      </c>
      <c r="F133" s="19">
        <v>1</v>
      </c>
      <c r="G133" s="20">
        <v>94406</v>
      </c>
      <c r="H133" s="20">
        <f t="shared" si="2"/>
        <v>94406</v>
      </c>
      <c r="I133" s="7">
        <v>94400</v>
      </c>
      <c r="J133" s="7">
        <v>94406</v>
      </c>
      <c r="K133" s="15" t="s">
        <v>298</v>
      </c>
    </row>
    <row r="134" spans="2:11" ht="25.5" x14ac:dyDescent="0.2">
      <c r="B134" s="9">
        <v>130</v>
      </c>
      <c r="C134" s="11" t="s">
        <v>243</v>
      </c>
      <c r="D134" s="11" t="s">
        <v>244</v>
      </c>
      <c r="E134" s="10" t="s">
        <v>297</v>
      </c>
      <c r="F134" s="19">
        <v>2</v>
      </c>
      <c r="G134" s="20">
        <v>89161</v>
      </c>
      <c r="H134" s="20">
        <f t="shared" si="2"/>
        <v>178322</v>
      </c>
      <c r="I134" s="7">
        <v>89160</v>
      </c>
      <c r="J134" s="7">
        <v>89161</v>
      </c>
      <c r="K134" s="15" t="s">
        <v>298</v>
      </c>
    </row>
    <row r="135" spans="2:11" ht="25.5" x14ac:dyDescent="0.2">
      <c r="B135" s="9">
        <v>131</v>
      </c>
      <c r="C135" s="11" t="s">
        <v>245</v>
      </c>
      <c r="D135" s="11" t="s">
        <v>246</v>
      </c>
      <c r="E135" s="10" t="s">
        <v>297</v>
      </c>
      <c r="F135" s="19">
        <v>2</v>
      </c>
      <c r="G135" s="20">
        <v>100525</v>
      </c>
      <c r="H135" s="20">
        <f t="shared" si="2"/>
        <v>201050</v>
      </c>
      <c r="I135" s="7">
        <v>100520</v>
      </c>
      <c r="J135" s="7">
        <v>100525</v>
      </c>
      <c r="K135" s="15" t="s">
        <v>298</v>
      </c>
    </row>
    <row r="136" spans="2:11" ht="25.5" x14ac:dyDescent="0.2">
      <c r="B136" s="9">
        <v>132</v>
      </c>
      <c r="C136" s="11" t="s">
        <v>247</v>
      </c>
      <c r="D136" s="11" t="s">
        <v>248</v>
      </c>
      <c r="E136" s="10" t="s">
        <v>297</v>
      </c>
      <c r="F136" s="19">
        <v>1</v>
      </c>
      <c r="G136" s="20">
        <v>124126</v>
      </c>
      <c r="H136" s="20">
        <f t="shared" si="2"/>
        <v>124126</v>
      </c>
      <c r="I136" s="7">
        <v>124120</v>
      </c>
      <c r="J136" s="7">
        <v>124126</v>
      </c>
      <c r="K136" s="15" t="s">
        <v>298</v>
      </c>
    </row>
    <row r="137" spans="2:11" ht="25.5" x14ac:dyDescent="0.2">
      <c r="B137" s="9">
        <v>133</v>
      </c>
      <c r="C137" s="11" t="s">
        <v>249</v>
      </c>
      <c r="D137" s="11" t="s">
        <v>250</v>
      </c>
      <c r="E137" s="10" t="s">
        <v>297</v>
      </c>
      <c r="F137" s="19">
        <v>2</v>
      </c>
      <c r="G137" s="20">
        <v>94406</v>
      </c>
      <c r="H137" s="20">
        <f t="shared" si="2"/>
        <v>188812</v>
      </c>
      <c r="I137" s="7">
        <v>94400</v>
      </c>
      <c r="J137" s="7">
        <v>94406</v>
      </c>
      <c r="K137" s="15" t="s">
        <v>298</v>
      </c>
    </row>
    <row r="138" spans="2:11" ht="25.5" x14ac:dyDescent="0.2">
      <c r="B138" s="9">
        <v>134</v>
      </c>
      <c r="C138" s="11" t="s">
        <v>251</v>
      </c>
      <c r="D138" s="12" t="s">
        <v>252</v>
      </c>
      <c r="E138" s="10" t="s">
        <v>297</v>
      </c>
      <c r="F138" s="19">
        <v>2</v>
      </c>
      <c r="G138" s="20">
        <v>179196</v>
      </c>
      <c r="H138" s="20">
        <f t="shared" si="2"/>
        <v>358392</v>
      </c>
      <c r="I138" s="7">
        <v>179190</v>
      </c>
      <c r="J138" s="7">
        <v>179196</v>
      </c>
      <c r="K138" s="15" t="s">
        <v>298</v>
      </c>
    </row>
    <row r="139" spans="2:11" ht="25.5" x14ac:dyDescent="0.2">
      <c r="B139" s="9">
        <v>135</v>
      </c>
      <c r="C139" s="11" t="s">
        <v>253</v>
      </c>
      <c r="D139" s="11" t="s">
        <v>254</v>
      </c>
      <c r="E139" s="10" t="s">
        <v>297</v>
      </c>
      <c r="F139" s="19">
        <v>1</v>
      </c>
      <c r="G139" s="20">
        <v>94406</v>
      </c>
      <c r="H139" s="20">
        <f t="shared" si="2"/>
        <v>94406</v>
      </c>
      <c r="I139" s="7">
        <v>94400</v>
      </c>
      <c r="J139" s="7">
        <v>94406</v>
      </c>
      <c r="K139" s="15" t="s">
        <v>298</v>
      </c>
    </row>
    <row r="140" spans="2:11" ht="25.5" x14ac:dyDescent="0.2">
      <c r="B140" s="9">
        <v>136</v>
      </c>
      <c r="C140" s="11" t="s">
        <v>255</v>
      </c>
      <c r="D140" s="11" t="s">
        <v>256</v>
      </c>
      <c r="E140" s="10" t="s">
        <v>297</v>
      </c>
      <c r="F140" s="19">
        <v>1</v>
      </c>
      <c r="G140" s="20">
        <v>94406</v>
      </c>
      <c r="H140" s="20">
        <f t="shared" si="2"/>
        <v>94406</v>
      </c>
      <c r="I140" s="7">
        <v>94400</v>
      </c>
      <c r="J140" s="7">
        <v>94406</v>
      </c>
      <c r="K140" s="15" t="s">
        <v>298</v>
      </c>
    </row>
    <row r="141" spans="2:11" ht="25.5" x14ac:dyDescent="0.2">
      <c r="B141" s="9">
        <v>137</v>
      </c>
      <c r="C141" s="11" t="s">
        <v>257</v>
      </c>
      <c r="D141" s="11" t="s">
        <v>258</v>
      </c>
      <c r="E141" s="10" t="s">
        <v>297</v>
      </c>
      <c r="F141" s="19">
        <v>2</v>
      </c>
      <c r="G141" s="20">
        <v>193185</v>
      </c>
      <c r="H141" s="20">
        <f t="shared" si="2"/>
        <v>386370</v>
      </c>
      <c r="I141" s="7">
        <v>193180</v>
      </c>
      <c r="J141" s="7">
        <v>193185</v>
      </c>
      <c r="K141" s="15" t="s">
        <v>298</v>
      </c>
    </row>
    <row r="142" spans="2:11" ht="25.5" x14ac:dyDescent="0.2">
      <c r="B142" s="9">
        <v>138</v>
      </c>
      <c r="C142" s="11" t="s">
        <v>259</v>
      </c>
      <c r="D142" s="12" t="s">
        <v>260</v>
      </c>
      <c r="E142" s="10" t="s">
        <v>297</v>
      </c>
      <c r="F142" s="19">
        <v>1</v>
      </c>
      <c r="G142" s="20">
        <v>94406</v>
      </c>
      <c r="H142" s="20">
        <f t="shared" si="2"/>
        <v>94406</v>
      </c>
      <c r="I142" s="7">
        <v>94400</v>
      </c>
      <c r="J142" s="7">
        <v>94406</v>
      </c>
      <c r="K142" s="15" t="s">
        <v>298</v>
      </c>
    </row>
    <row r="143" spans="2:11" ht="25.5" x14ac:dyDescent="0.2">
      <c r="B143" s="9">
        <v>139</v>
      </c>
      <c r="C143" s="11" t="s">
        <v>261</v>
      </c>
      <c r="D143" s="12" t="s">
        <v>262</v>
      </c>
      <c r="E143" s="10" t="s">
        <v>297</v>
      </c>
      <c r="F143" s="19">
        <v>1</v>
      </c>
      <c r="G143" s="20">
        <v>94406</v>
      </c>
      <c r="H143" s="20">
        <f t="shared" si="2"/>
        <v>94406</v>
      </c>
      <c r="I143" s="7">
        <v>94400</v>
      </c>
      <c r="J143" s="7">
        <v>94406</v>
      </c>
      <c r="K143" s="15" t="s">
        <v>298</v>
      </c>
    </row>
    <row r="144" spans="2:11" ht="25.5" x14ac:dyDescent="0.2">
      <c r="B144" s="9">
        <v>140</v>
      </c>
      <c r="C144" s="11" t="s">
        <v>263</v>
      </c>
      <c r="D144" s="12" t="s">
        <v>264</v>
      </c>
      <c r="E144" s="10" t="s">
        <v>297</v>
      </c>
      <c r="F144" s="19">
        <v>12</v>
      </c>
      <c r="G144" s="20">
        <v>42098</v>
      </c>
      <c r="H144" s="20">
        <f t="shared" si="2"/>
        <v>505176</v>
      </c>
      <c r="I144" s="7">
        <v>42095</v>
      </c>
      <c r="J144" s="7">
        <v>42098</v>
      </c>
      <c r="K144" s="15" t="s">
        <v>298</v>
      </c>
    </row>
    <row r="145" spans="2:11" ht="25.5" x14ac:dyDescent="0.2">
      <c r="B145" s="9">
        <v>141</v>
      </c>
      <c r="C145" s="11" t="s">
        <v>265</v>
      </c>
      <c r="D145" s="12" t="s">
        <v>266</v>
      </c>
      <c r="E145" s="10" t="s">
        <v>297</v>
      </c>
      <c r="F145" s="19">
        <v>12</v>
      </c>
      <c r="G145" s="20">
        <v>93007</v>
      </c>
      <c r="H145" s="20">
        <f t="shared" si="2"/>
        <v>1116084</v>
      </c>
      <c r="I145" s="7">
        <v>93005</v>
      </c>
      <c r="J145" s="7">
        <v>93007</v>
      </c>
      <c r="K145" s="15" t="s">
        <v>298</v>
      </c>
    </row>
    <row r="146" spans="2:11" ht="25.5" x14ac:dyDescent="0.2">
      <c r="B146" s="9">
        <v>142</v>
      </c>
      <c r="C146" s="11" t="s">
        <v>267</v>
      </c>
      <c r="D146" s="11" t="s">
        <v>268</v>
      </c>
      <c r="E146" s="10" t="s">
        <v>297</v>
      </c>
      <c r="F146" s="19">
        <v>4</v>
      </c>
      <c r="G146" s="20">
        <v>108671</v>
      </c>
      <c r="H146" s="20">
        <f t="shared" si="2"/>
        <v>434684</v>
      </c>
      <c r="I146" s="7">
        <v>108670</v>
      </c>
      <c r="J146" s="7">
        <v>108671</v>
      </c>
      <c r="K146" s="15" t="s">
        <v>298</v>
      </c>
    </row>
    <row r="147" spans="2:11" ht="25.5" x14ac:dyDescent="0.2">
      <c r="B147" s="9">
        <v>143</v>
      </c>
      <c r="C147" s="11" t="s">
        <v>269</v>
      </c>
      <c r="D147" s="12" t="s">
        <v>270</v>
      </c>
      <c r="E147" s="10" t="s">
        <v>297</v>
      </c>
      <c r="F147" s="19">
        <v>2</v>
      </c>
      <c r="G147" s="20">
        <v>69930</v>
      </c>
      <c r="H147" s="20">
        <f t="shared" si="2"/>
        <v>139860</v>
      </c>
      <c r="I147" s="7">
        <v>69925</v>
      </c>
      <c r="J147" s="7">
        <v>69930</v>
      </c>
      <c r="K147" s="15" t="s">
        <v>298</v>
      </c>
    </row>
    <row r="148" spans="2:11" ht="25.5" x14ac:dyDescent="0.2">
      <c r="B148" s="9">
        <v>144</v>
      </c>
      <c r="C148" s="11" t="s">
        <v>271</v>
      </c>
      <c r="D148" s="12" t="s">
        <v>272</v>
      </c>
      <c r="E148" s="10" t="s">
        <v>297</v>
      </c>
      <c r="F148" s="19">
        <v>3</v>
      </c>
      <c r="G148" s="20">
        <v>69930</v>
      </c>
      <c r="H148" s="20">
        <f t="shared" si="2"/>
        <v>209790</v>
      </c>
      <c r="I148" s="7">
        <v>69925</v>
      </c>
      <c r="J148" s="7">
        <v>69930</v>
      </c>
      <c r="K148" s="15" t="s">
        <v>298</v>
      </c>
    </row>
    <row r="149" spans="2:11" ht="25.5" x14ac:dyDescent="0.2">
      <c r="B149" s="9">
        <v>145</v>
      </c>
      <c r="C149" s="11" t="s">
        <v>273</v>
      </c>
      <c r="D149" s="12" t="s">
        <v>274</v>
      </c>
      <c r="E149" s="10" t="s">
        <v>297</v>
      </c>
      <c r="F149" s="19">
        <v>3</v>
      </c>
      <c r="G149" s="20">
        <v>47203</v>
      </c>
      <c r="H149" s="20">
        <f t="shared" si="2"/>
        <v>141609</v>
      </c>
      <c r="I149" s="7">
        <v>47200</v>
      </c>
      <c r="J149" s="7">
        <v>47203</v>
      </c>
      <c r="K149" s="15" t="s">
        <v>298</v>
      </c>
    </row>
    <row r="150" spans="2:11" ht="25.5" x14ac:dyDescent="0.2">
      <c r="B150" s="9">
        <v>146</v>
      </c>
      <c r="C150" s="11" t="s">
        <v>275</v>
      </c>
      <c r="D150" s="12" t="s">
        <v>276</v>
      </c>
      <c r="E150" s="10" t="s">
        <v>297</v>
      </c>
      <c r="F150" s="19">
        <v>2</v>
      </c>
      <c r="G150" s="20">
        <v>69930</v>
      </c>
      <c r="H150" s="20">
        <f t="shared" si="2"/>
        <v>139860</v>
      </c>
      <c r="I150" s="7">
        <v>69925</v>
      </c>
      <c r="J150" s="7">
        <v>69630</v>
      </c>
      <c r="K150" s="15" t="s">
        <v>298</v>
      </c>
    </row>
    <row r="151" spans="2:11" ht="31.5" x14ac:dyDescent="0.2">
      <c r="B151" s="9">
        <v>147</v>
      </c>
      <c r="C151" s="17" t="s">
        <v>45</v>
      </c>
      <c r="D151" s="18" t="s">
        <v>292</v>
      </c>
      <c r="E151" s="10" t="s">
        <v>297</v>
      </c>
      <c r="F151" s="19">
        <v>5</v>
      </c>
      <c r="G151" s="20">
        <v>93007</v>
      </c>
      <c r="H151" s="20">
        <f t="shared" ref="H151:H156" si="3">G151*F151</f>
        <v>465035</v>
      </c>
      <c r="I151" s="7">
        <v>93005</v>
      </c>
      <c r="J151" s="7">
        <v>93007</v>
      </c>
      <c r="K151" s="15" t="s">
        <v>298</v>
      </c>
    </row>
    <row r="152" spans="2:11" ht="31.5" x14ac:dyDescent="0.2">
      <c r="B152" s="9">
        <v>148</v>
      </c>
      <c r="C152" s="17" t="s">
        <v>293</v>
      </c>
      <c r="D152" s="18" t="s">
        <v>294</v>
      </c>
      <c r="E152" s="10" t="s">
        <v>297</v>
      </c>
      <c r="F152" s="19">
        <v>2</v>
      </c>
      <c r="G152" s="20">
        <v>60307</v>
      </c>
      <c r="H152" s="20">
        <f t="shared" si="3"/>
        <v>120614</v>
      </c>
      <c r="I152" s="7">
        <v>60305</v>
      </c>
      <c r="J152" s="7">
        <v>60307</v>
      </c>
      <c r="K152" s="15" t="s">
        <v>298</v>
      </c>
    </row>
    <row r="153" spans="2:11" ht="31.5" x14ac:dyDescent="0.2">
      <c r="B153" s="9">
        <v>149</v>
      </c>
      <c r="C153" s="17" t="s">
        <v>46</v>
      </c>
      <c r="D153" s="18" t="s">
        <v>292</v>
      </c>
      <c r="E153" s="10" t="s">
        <v>297</v>
      </c>
      <c r="F153" s="19">
        <v>3</v>
      </c>
      <c r="G153" s="20">
        <v>144895</v>
      </c>
      <c r="H153" s="20">
        <f t="shared" si="3"/>
        <v>434685</v>
      </c>
      <c r="I153" s="7">
        <v>144890</v>
      </c>
      <c r="J153" s="7">
        <v>144895</v>
      </c>
      <c r="K153" s="15" t="s">
        <v>298</v>
      </c>
    </row>
    <row r="154" spans="2:11" ht="31.5" x14ac:dyDescent="0.2">
      <c r="B154" s="9">
        <v>150</v>
      </c>
      <c r="C154" s="17" t="s">
        <v>47</v>
      </c>
      <c r="D154" s="17"/>
      <c r="E154" s="10" t="s">
        <v>297</v>
      </c>
      <c r="F154" s="19">
        <v>2</v>
      </c>
      <c r="G154" s="20">
        <v>106154</v>
      </c>
      <c r="H154" s="20">
        <f t="shared" si="3"/>
        <v>212308</v>
      </c>
      <c r="I154" s="7">
        <v>106150</v>
      </c>
      <c r="J154" s="7">
        <v>106154</v>
      </c>
      <c r="K154" s="15" t="s">
        <v>298</v>
      </c>
    </row>
    <row r="155" spans="2:11" ht="25.5" x14ac:dyDescent="0.2">
      <c r="B155" s="9">
        <v>151</v>
      </c>
      <c r="C155" s="17" t="s">
        <v>50</v>
      </c>
      <c r="D155" s="17"/>
      <c r="E155" s="10" t="s">
        <v>297</v>
      </c>
      <c r="F155" s="19">
        <v>2</v>
      </c>
      <c r="G155" s="20">
        <v>51924</v>
      </c>
      <c r="H155" s="20">
        <f t="shared" si="3"/>
        <v>103848</v>
      </c>
      <c r="I155" s="7">
        <v>51920</v>
      </c>
      <c r="J155" s="7">
        <v>51924</v>
      </c>
      <c r="K155" s="15" t="s">
        <v>298</v>
      </c>
    </row>
    <row r="156" spans="2:11" ht="25.5" x14ac:dyDescent="0.2">
      <c r="B156" s="5">
        <v>152</v>
      </c>
      <c r="C156" s="17" t="s">
        <v>295</v>
      </c>
      <c r="D156" s="17"/>
      <c r="E156" s="10" t="s">
        <v>297</v>
      </c>
      <c r="F156" s="19">
        <v>2</v>
      </c>
      <c r="G156" s="20">
        <v>1723775</v>
      </c>
      <c r="H156" s="20">
        <f t="shared" si="3"/>
        <v>3447550</v>
      </c>
      <c r="I156" s="7">
        <v>1723770</v>
      </c>
      <c r="J156" s="7">
        <v>1723775</v>
      </c>
      <c r="K156" s="15" t="s">
        <v>298</v>
      </c>
    </row>
    <row r="157" spans="2:11" x14ac:dyDescent="0.2">
      <c r="B157" s="5"/>
      <c r="C157" s="7"/>
      <c r="D157" s="7"/>
      <c r="E157" s="7"/>
      <c r="F157" s="7"/>
      <c r="G157" s="8"/>
      <c r="H157" s="21">
        <f>SUM(H4:H156)</f>
        <v>73115229</v>
      </c>
      <c r="I157" s="7"/>
      <c r="J157" s="7"/>
      <c r="K157" s="7"/>
    </row>
    <row r="158" spans="2:11" x14ac:dyDescent="0.2">
      <c r="B158" s="6"/>
    </row>
  </sheetData>
  <mergeCells count="1">
    <mergeCell ref="C62:D62"/>
  </mergeCells>
  <pageMargins left="0.74803149606299213" right="0.15748031496062992" top="0.74803149606299213" bottom="0.74803149606299213" header="0.31496062992125984" footer="0.31496062992125984"/>
  <pageSetup paperSize="9" scale="7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2018-02-27T06:26:25Z</cp:lastPrinted>
  <dcterms:created xsi:type="dcterms:W3CDTF">2018-01-10T10:21:03Z</dcterms:created>
  <dcterms:modified xsi:type="dcterms:W3CDTF">2018-03-07T03:56:00Z</dcterms:modified>
</cp:coreProperties>
</file>