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4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7" l="1"/>
  <c r="H7" i="2"/>
  <c r="H2"/>
  <c r="H6"/>
  <c r="H5"/>
  <c r="H4"/>
  <c r="H3"/>
</calcChain>
</file>

<file path=xl/sharedStrings.xml><?xml version="1.0" encoding="utf-8"?>
<sst xmlns="http://schemas.openxmlformats.org/spreadsheetml/2006/main" count="71" uniqueCount="46">
  <si>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</si>
  <si>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</si>
  <si>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</si>
  <si>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</si>
  <si>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</si>
  <si>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</si>
  <si>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</si>
  <si>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</si>
  <si>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</si>
  <si>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</si>
  <si>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</si>
  <si>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</si>
  <si>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</si>
  <si>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</si>
  <si>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</si>
  <si>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</si>
  <si>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Ед.изм</t>
  </si>
  <si>
    <t>Цена, тг</t>
  </si>
  <si>
    <t>Сумма, тг</t>
  </si>
  <si>
    <t>Коли-чество</t>
  </si>
  <si>
    <t>ПЕНТА МСРК ПЛЕЧЕВАЯ НОЖКА БЕСЦЕМЕНТНАЯ С ТИТАНОВЫМ ПЛАЗМА-НАПЫЛЕНИЕМ И ГИДРОКСИАПАТИТНЫМ ПОКРЫТИЕМ / Ti – 90 х Ø11</t>
  </si>
  <si>
    <t>ПЕНТА МРСК ПЛЕЧЕВОЙ ДИАФИЗАРНЫЙ ИМПЛАНТ ВЕРХНИЙ / Ti</t>
  </si>
  <si>
    <t>ПЕНТА МРСК ПЛЕЧЕВОЙ ДИАФИЗАРНЫЙ ИМПЛАНТ НИЖНИЙ / Ti</t>
  </si>
  <si>
    <t>ПЕНТА МРСК БОЛТ ДЛЯ ДИАФИЗАРНОГО ПЛЕЧЕВОГО ИМПЛАНТА</t>
  </si>
  <si>
    <t>ПЕНТА МРСК БОЛТ ДЛЯ НОЖКИ ДИАФИЗАРНОГО ПЛЕЧЕВОГО ИМПЛАНТА / Ti</t>
  </si>
  <si>
    <t>ПЕНТА МСРК УНИВЕРСАЛЬНЫЙ ПЛЕЧЕВОЙ АДАПТЕР /Ti</t>
  </si>
  <si>
    <t>ПЕНТА МСРК ВЕРХНЯЯ ЧАСТЬ ДИАФИЗАРНОГО ИМПЛАНТА / Ti - 110</t>
  </si>
  <si>
    <t>ПЕНТА МСРК НИЖНЯЯ ЧАСТЬ ДИАФИЗАРНОГО ИМПЛАНТА / Ti - 110</t>
  </si>
  <si>
    <t>ПЕНТА МСРК СОЕДИНЯЮЩИЙ БОЛТ ДИАФИЗАРНОГО ИМПЛАНТА / Ti – М8</t>
  </si>
  <si>
    <t>ПЕНТА МСРК ДИСТАЛЬНЫЙ БЕДРЕННЫЙ КОРПУС ПЕДИАТРИЧЕСКИЙ/ Ti - ЛЕВЫЙ</t>
  </si>
  <si>
    <t>ПЕНТА МСРК ДИСТАЛЬНЫЙ БЕДРЕННЫЙ КОРПУС ПЕДИАТРИЧЕСКИЙ/ Ti - ПРАВЫЙ</t>
  </si>
  <si>
    <t>ПЕНТА МСРК БЛОКИРУЮЩИЙ ВИНТ ДИСТАЛЬНОГО БЕДРЕННОГО КОРПУСА ПЕДИАТРИЧЕСКОГО/ Ti</t>
  </si>
  <si>
    <t>ПЕНТА МСРК ОСЬ ДИСТАЛЬНОГО БЕДРЕННОГО КОРПУСА ПЕДИАТРИЧЕСКОГО/ Ti</t>
  </si>
  <si>
    <t>ПЕНТА МСРК БЕДРЕННАЯ ВТУЛКА / PE-UHMW</t>
  </si>
  <si>
    <t>ПЕНТА МСРК БАМПЕРНЫЙ ВКЛАДЫШ СТАНДАРТНЫЙ / PE-UHMW</t>
  </si>
  <si>
    <t>ПЕНТА МСРК БОЛЬШЕБЕРЦОВЫЙ РОТАЦИОННЫЙ КОМПОНЕНТ С ОГРАНИЧЕНИЕМ ВРАЩЕНИЯ / Ti</t>
  </si>
  <si>
    <t>ПЕНТА МСРК БОЛЬШЕБЕРЦОВАЯ ПЛАТФОРМА БЕСЦЕМЕНТНАЯ С ТИТАНОВЫМ ПЛАЗМА-НАПЫЛЕНИЕМ И ГИДРОКСИАПАТИТНЫМ ПОКРЫТИЕМ / Ti - 1</t>
  </si>
  <si>
    <t>ПЕНТА МСРК БОЛЬШЕБЕРЦОВАЯ ПЛАТФОРМА БЕСЦЕМЕНТНАЯ С ТИТАНОВЫМ ПЛАЗМА-НАПЫЛЕНИЕМ И ГИДРОКСИАПАТИТНЫМ ПОКРЫТИЕМ / Ti - 2</t>
  </si>
  <si>
    <t>ПЕНТА МСРК УДЛИНЯЮЩАЯ НОЖКА ДЛЯ БОЛЬШЕБЕРЦОВОЙ ПЛАТФОРМЫ С ТИТАНОВЫМ ПЛАЗМА-НАПЫЛЕНИЕМ И ГИДРОКСИАПАТИТНЫМ ПОКРЫТИЕМ / Ti – 60 Х Ø12</t>
  </si>
  <si>
    <t>ПЕНТА МСРК УДЛИНЯЮЩАЯ НОЖКА ДЛЯ БОЛЬШЕБЕРЦОВОЙ ПЛАТФОРМЫ С ТИТАНОВЫМ ПЛАЗМА-НАПЫЛЕНИЕМ И ГИДРОКСИАПАТИТНЫМ ПОКРЫТИЕМ / Ti – 90 Х Ø12</t>
  </si>
  <si>
    <t>ПЕНТА МСРК БОЛЬШЕБЕРЦОВЫЙ ВКЛАДЫШ С ОГРАНИЧЕНИЕМ ВРАЩЕНИЯ / PE-UHMW</t>
  </si>
  <si>
    <t>ПЕНТА МСРК БОЛЬШЕБЕРЦОВАЯ ВТУЛКА / PE-UHMW</t>
  </si>
  <si>
    <t>ПЕНТА МСРК ИНТРАМЕДУЛЯРНЫЙ СОЕДИНЯЮЩИЙ МОДУЛЬ - 200</t>
  </si>
  <si>
    <t>шт</t>
  </si>
  <si>
    <t>ТОО "MedicLine"</t>
  </si>
  <si>
    <t>пр-ва Tipsan Tibbi Aletler Sanayi Ve Ticaret A.S., Турция, разовый ввоз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</si>
</sst>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43" fontId="8" fillId="0" borderId="1" xfId="1" applyNumberFormat="1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164" fontId="7" fillId="4" borderId="1" xfId="1" applyFont="1" applyFill="1" applyBorder="1" applyAlignment="1">
      <alignment horizontal="center" vertical="center" wrapText="1"/>
    </xf>
    <xf numFmtId="43" fontId="9" fillId="4" borderId="1" xfId="1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"/>
  <sheetViews>
    <sheetView tabSelected="1" workbookViewId="0">
      <selection activeCell="J9" sqref="J9"/>
    </sheetView>
  </sheetViews>
  <sheetFormatPr defaultRowHeight="12.75"/>
  <cols>
    <col min="1" max="1" width="7.28515625" style="15" customWidth="1"/>
    <col min="2" max="2" width="54.140625" style="20" customWidth="1"/>
    <col min="3" max="4" width="9.140625" style="15"/>
    <col min="5" max="5" width="20.85546875" style="18" customWidth="1"/>
    <col min="6" max="6" width="18.140625" style="15" customWidth="1"/>
    <col min="7" max="7" width="22.140625" style="15" customWidth="1"/>
    <col min="8" max="16384" width="9.140625" style="14"/>
  </cols>
  <sheetData>
    <row r="3" spans="1:7" ht="25.5">
      <c r="A3" s="12" t="s">
        <v>14</v>
      </c>
      <c r="B3" s="22" t="s">
        <v>15</v>
      </c>
      <c r="C3" s="12" t="s">
        <v>16</v>
      </c>
      <c r="D3" s="12" t="s">
        <v>19</v>
      </c>
      <c r="E3" s="13" t="s">
        <v>17</v>
      </c>
      <c r="F3" s="13" t="s">
        <v>18</v>
      </c>
      <c r="G3" s="24" t="s">
        <v>44</v>
      </c>
    </row>
    <row r="4" spans="1:7" ht="38.25">
      <c r="A4" s="21">
        <v>1</v>
      </c>
      <c r="B4" s="23" t="s">
        <v>20</v>
      </c>
      <c r="C4" s="17" t="s">
        <v>43</v>
      </c>
      <c r="D4" s="16">
        <v>1</v>
      </c>
      <c r="E4" s="17">
        <v>211837.5</v>
      </c>
      <c r="F4" s="16">
        <f t="shared" ref="F4:F26" si="0">D4*E4</f>
        <v>211837.5</v>
      </c>
      <c r="G4" s="25">
        <v>211837.5</v>
      </c>
    </row>
    <row r="5" spans="1:7" ht="25.5">
      <c r="A5" s="21">
        <v>2</v>
      </c>
      <c r="B5" s="23" t="s">
        <v>21</v>
      </c>
      <c r="C5" s="17" t="s">
        <v>43</v>
      </c>
      <c r="D5" s="16">
        <v>1</v>
      </c>
      <c r="E5" s="17">
        <v>129937.5</v>
      </c>
      <c r="F5" s="16">
        <f t="shared" si="0"/>
        <v>129937.5</v>
      </c>
      <c r="G5" s="25">
        <v>129937.5</v>
      </c>
    </row>
    <row r="6" spans="1:7" ht="25.5">
      <c r="A6" s="21">
        <v>3</v>
      </c>
      <c r="B6" s="23" t="s">
        <v>22</v>
      </c>
      <c r="C6" s="17" t="s">
        <v>43</v>
      </c>
      <c r="D6" s="16">
        <v>1</v>
      </c>
      <c r="E6" s="17">
        <v>129937.5</v>
      </c>
      <c r="F6" s="16">
        <f t="shared" si="0"/>
        <v>129937.5</v>
      </c>
      <c r="G6" s="25">
        <v>129937.5</v>
      </c>
    </row>
    <row r="7" spans="1:7" ht="25.5">
      <c r="A7" s="21">
        <v>4</v>
      </c>
      <c r="B7" s="23" t="s">
        <v>23</v>
      </c>
      <c r="C7" s="17" t="s">
        <v>43</v>
      </c>
      <c r="D7" s="16">
        <v>2</v>
      </c>
      <c r="E7" s="17">
        <v>37800</v>
      </c>
      <c r="F7" s="16">
        <f t="shared" si="0"/>
        <v>75600</v>
      </c>
      <c r="G7" s="25">
        <v>37800</v>
      </c>
    </row>
    <row r="8" spans="1:7" ht="25.5">
      <c r="A8" s="21">
        <v>5</v>
      </c>
      <c r="B8" s="23" t="s">
        <v>24</v>
      </c>
      <c r="C8" s="17" t="s">
        <v>43</v>
      </c>
      <c r="D8" s="16">
        <v>2</v>
      </c>
      <c r="E8" s="17">
        <v>37800</v>
      </c>
      <c r="F8" s="16">
        <f t="shared" si="0"/>
        <v>75600</v>
      </c>
      <c r="G8" s="25">
        <v>37800</v>
      </c>
    </row>
    <row r="9" spans="1:7" ht="25.5">
      <c r="A9" s="21">
        <v>6</v>
      </c>
      <c r="B9" s="23" t="s">
        <v>25</v>
      </c>
      <c r="C9" s="17" t="s">
        <v>43</v>
      </c>
      <c r="D9" s="16">
        <v>1</v>
      </c>
      <c r="E9" s="17">
        <v>123637.5</v>
      </c>
      <c r="F9" s="16">
        <f t="shared" si="0"/>
        <v>123637.5</v>
      </c>
      <c r="G9" s="25">
        <v>123637.5</v>
      </c>
    </row>
    <row r="10" spans="1:7" ht="25.5">
      <c r="A10" s="21">
        <v>7</v>
      </c>
      <c r="B10" s="23" t="s">
        <v>26</v>
      </c>
      <c r="C10" s="17" t="s">
        <v>43</v>
      </c>
      <c r="D10" s="16">
        <v>1</v>
      </c>
      <c r="E10" s="17">
        <v>129937.5</v>
      </c>
      <c r="F10" s="16">
        <f t="shared" si="0"/>
        <v>129937.5</v>
      </c>
      <c r="G10" s="25">
        <v>129937.5</v>
      </c>
    </row>
    <row r="11" spans="1:7" ht="25.5">
      <c r="A11" s="21">
        <v>8</v>
      </c>
      <c r="B11" s="23" t="s">
        <v>27</v>
      </c>
      <c r="C11" s="17" t="s">
        <v>43</v>
      </c>
      <c r="D11" s="16">
        <v>1</v>
      </c>
      <c r="E11" s="17">
        <v>129937.5</v>
      </c>
      <c r="F11" s="16">
        <f t="shared" si="0"/>
        <v>129937.5</v>
      </c>
      <c r="G11" s="25">
        <v>129937.5</v>
      </c>
    </row>
    <row r="12" spans="1:7" ht="25.5">
      <c r="A12" s="21">
        <v>9</v>
      </c>
      <c r="B12" s="23" t="s">
        <v>28</v>
      </c>
      <c r="C12" s="17" t="s">
        <v>43</v>
      </c>
      <c r="D12" s="16">
        <v>2</v>
      </c>
      <c r="E12" s="17">
        <v>37800</v>
      </c>
      <c r="F12" s="16">
        <f t="shared" si="0"/>
        <v>75600</v>
      </c>
      <c r="G12" s="25">
        <v>37800</v>
      </c>
    </row>
    <row r="13" spans="1:7" ht="25.5">
      <c r="A13" s="21">
        <v>10</v>
      </c>
      <c r="B13" s="23" t="s">
        <v>29</v>
      </c>
      <c r="C13" s="17" t="s">
        <v>43</v>
      </c>
      <c r="D13" s="16">
        <v>4</v>
      </c>
      <c r="E13" s="17">
        <v>551250</v>
      </c>
      <c r="F13" s="16">
        <f t="shared" si="0"/>
        <v>2205000</v>
      </c>
      <c r="G13" s="25">
        <v>551250</v>
      </c>
    </row>
    <row r="14" spans="1:7" ht="25.5">
      <c r="A14" s="21">
        <v>11</v>
      </c>
      <c r="B14" s="23" t="s">
        <v>30</v>
      </c>
      <c r="C14" s="17" t="s">
        <v>43</v>
      </c>
      <c r="D14" s="16">
        <v>3</v>
      </c>
      <c r="E14" s="17">
        <v>551250</v>
      </c>
      <c r="F14" s="16">
        <f t="shared" si="0"/>
        <v>1653750</v>
      </c>
      <c r="G14" s="25">
        <v>551250</v>
      </c>
    </row>
    <row r="15" spans="1:7" ht="25.5">
      <c r="A15" s="21">
        <v>12</v>
      </c>
      <c r="B15" s="23" t="s">
        <v>31</v>
      </c>
      <c r="C15" s="17" t="s">
        <v>43</v>
      </c>
      <c r="D15" s="16">
        <v>7</v>
      </c>
      <c r="E15" s="17">
        <v>26775</v>
      </c>
      <c r="F15" s="16">
        <f t="shared" si="0"/>
        <v>187425</v>
      </c>
      <c r="G15" s="25">
        <v>26775</v>
      </c>
    </row>
    <row r="16" spans="1:7" ht="25.5">
      <c r="A16" s="21">
        <v>13</v>
      </c>
      <c r="B16" s="23" t="s">
        <v>32</v>
      </c>
      <c r="C16" s="17" t="s">
        <v>43</v>
      </c>
      <c r="D16" s="16">
        <v>7</v>
      </c>
      <c r="E16" s="17">
        <v>37800</v>
      </c>
      <c r="F16" s="16">
        <f t="shared" si="0"/>
        <v>264600</v>
      </c>
      <c r="G16" s="25">
        <v>37800</v>
      </c>
    </row>
    <row r="17" spans="1:7">
      <c r="A17" s="21">
        <v>14</v>
      </c>
      <c r="B17" s="23" t="s">
        <v>33</v>
      </c>
      <c r="C17" s="17" t="s">
        <v>43</v>
      </c>
      <c r="D17" s="16">
        <v>7</v>
      </c>
      <c r="E17" s="17">
        <v>26775</v>
      </c>
      <c r="F17" s="16">
        <f t="shared" si="0"/>
        <v>187425</v>
      </c>
      <c r="G17" s="25">
        <v>26775</v>
      </c>
    </row>
    <row r="18" spans="1:7" ht="25.5">
      <c r="A18" s="21">
        <v>15</v>
      </c>
      <c r="B18" s="23" t="s">
        <v>34</v>
      </c>
      <c r="C18" s="17" t="s">
        <v>43</v>
      </c>
      <c r="D18" s="16">
        <v>7</v>
      </c>
      <c r="E18" s="17">
        <v>48825</v>
      </c>
      <c r="F18" s="16">
        <f t="shared" si="0"/>
        <v>341775</v>
      </c>
      <c r="G18" s="25">
        <v>48825</v>
      </c>
    </row>
    <row r="19" spans="1:7" ht="25.5">
      <c r="A19" s="21">
        <v>16</v>
      </c>
      <c r="B19" s="23" t="s">
        <v>35</v>
      </c>
      <c r="C19" s="17" t="s">
        <v>43</v>
      </c>
      <c r="D19" s="16">
        <v>7</v>
      </c>
      <c r="E19" s="17">
        <v>322875</v>
      </c>
      <c r="F19" s="16">
        <f t="shared" si="0"/>
        <v>2260125</v>
      </c>
      <c r="G19" s="25">
        <v>322875</v>
      </c>
    </row>
    <row r="20" spans="1:7" ht="51">
      <c r="A20" s="21">
        <v>17</v>
      </c>
      <c r="B20" s="23" t="s">
        <v>36</v>
      </c>
      <c r="C20" s="17" t="s">
        <v>43</v>
      </c>
      <c r="D20" s="16">
        <v>2</v>
      </c>
      <c r="E20" s="17">
        <v>555975</v>
      </c>
      <c r="F20" s="16">
        <f t="shared" si="0"/>
        <v>1111950</v>
      </c>
      <c r="G20" s="25">
        <v>555975</v>
      </c>
    </row>
    <row r="21" spans="1:7" ht="51">
      <c r="A21" s="21">
        <v>18</v>
      </c>
      <c r="B21" s="23" t="s">
        <v>37</v>
      </c>
      <c r="C21" s="17" t="s">
        <v>43</v>
      </c>
      <c r="D21" s="16">
        <v>1</v>
      </c>
      <c r="E21" s="17">
        <v>555975</v>
      </c>
      <c r="F21" s="16">
        <f t="shared" si="0"/>
        <v>555975</v>
      </c>
      <c r="G21" s="25">
        <v>555975</v>
      </c>
    </row>
    <row r="22" spans="1:7" ht="51">
      <c r="A22" s="21">
        <v>19</v>
      </c>
      <c r="B22" s="23" t="s">
        <v>38</v>
      </c>
      <c r="C22" s="17" t="s">
        <v>43</v>
      </c>
      <c r="D22" s="16">
        <v>2</v>
      </c>
      <c r="E22" s="17">
        <v>133875</v>
      </c>
      <c r="F22" s="16">
        <f t="shared" si="0"/>
        <v>267750</v>
      </c>
      <c r="G22" s="25">
        <v>133875</v>
      </c>
    </row>
    <row r="23" spans="1:7" ht="51">
      <c r="A23" s="21">
        <v>20</v>
      </c>
      <c r="B23" s="23" t="s">
        <v>39</v>
      </c>
      <c r="C23" s="17" t="s">
        <v>43</v>
      </c>
      <c r="D23" s="16">
        <v>1</v>
      </c>
      <c r="E23" s="17">
        <v>133875</v>
      </c>
      <c r="F23" s="16">
        <f t="shared" si="0"/>
        <v>133875</v>
      </c>
      <c r="G23" s="25">
        <v>133875</v>
      </c>
    </row>
    <row r="24" spans="1:7" ht="25.5">
      <c r="A24" s="21">
        <v>21</v>
      </c>
      <c r="B24" s="23" t="s">
        <v>40</v>
      </c>
      <c r="C24" s="17" t="s">
        <v>43</v>
      </c>
      <c r="D24" s="16">
        <v>5</v>
      </c>
      <c r="E24" s="17">
        <v>126000</v>
      </c>
      <c r="F24" s="16">
        <f t="shared" si="0"/>
        <v>630000</v>
      </c>
      <c r="G24" s="25">
        <v>126000</v>
      </c>
    </row>
    <row r="25" spans="1:7">
      <c r="A25" s="21">
        <v>22</v>
      </c>
      <c r="B25" s="23" t="s">
        <v>41</v>
      </c>
      <c r="C25" s="17" t="s">
        <v>43</v>
      </c>
      <c r="D25" s="16">
        <v>8</v>
      </c>
      <c r="E25" s="17">
        <v>31500</v>
      </c>
      <c r="F25" s="16">
        <f t="shared" si="0"/>
        <v>252000</v>
      </c>
      <c r="G25" s="25">
        <v>31500</v>
      </c>
    </row>
    <row r="26" spans="1:7" ht="25.5">
      <c r="A26" s="21">
        <v>23</v>
      </c>
      <c r="B26" s="23" t="s">
        <v>42</v>
      </c>
      <c r="C26" s="17" t="s">
        <v>43</v>
      </c>
      <c r="D26" s="16">
        <v>1</v>
      </c>
      <c r="E26" s="17">
        <v>299250</v>
      </c>
      <c r="F26" s="16">
        <f t="shared" si="0"/>
        <v>299250</v>
      </c>
      <c r="G26" s="25">
        <v>299250</v>
      </c>
    </row>
    <row r="27" spans="1:7" ht="51">
      <c r="F27" s="19">
        <f>SUM(F4:F26)</f>
        <v>11432925</v>
      </c>
      <c r="G27" s="26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2018-06-12T11:55:46Z</cp:lastPrinted>
  <dcterms:created xsi:type="dcterms:W3CDTF">2018-03-12T10:43:46Z</dcterms:created>
  <dcterms:modified xsi:type="dcterms:W3CDTF">2018-06-12T11:56:18Z</dcterms:modified>
</cp:coreProperties>
</file>