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65" windowWidth="28695" windowHeight="124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4" i="1" l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35" i="1" s="1"/>
</calcChain>
</file>

<file path=xl/sharedStrings.xml><?xml version="1.0" encoding="utf-8"?>
<sst xmlns="http://schemas.openxmlformats.org/spreadsheetml/2006/main" count="124" uniqueCount="51">
  <si>
    <t>LSI BCR/ABL ES Dual color Translocation Probe CE mrked Двухцветный зонд для выявления транслокаций BCR/ABL в интерфазных и метафазных препаратах костного мозга методом флуоресцентной in situ гибридизации  8L5520</t>
  </si>
  <si>
    <t>20 наборов в тесте</t>
  </si>
  <si>
    <t xml:space="preserve"> уп</t>
  </si>
  <si>
    <t>LSI CBFB Dual color, Break Apart Rearrangement Probe 16q22 Двухцветный флуоресцентный ДНК-зонд для выявления перестроек в гене CBFB в интерфазных и метафазных препаратах костного мозга методом флуоресцентной in situ гибридизации (FISH)  5N4420</t>
  </si>
  <si>
    <t xml:space="preserve">20 тестов </t>
  </si>
  <si>
    <t>LSI MLL Dual color, Break Apart Rearrangement Probe Двухцветный флуоресцентный ДНК-зонд для выявления транслокаций в гене MLL в интерфазных и метафазных препаратах костного мозга методом флуоресцентной in situ гибридизации (FISH) 8L5720</t>
  </si>
  <si>
    <t>LSI AML1/ETO Dual color, Dual Fusion Translocation Probe - Двухцветный флуоресцентный ДНК-зонд для выявления транслокаций t(8;21) в интерфазных и метафазных препаратах костного мозга методом флуоресцентной in situ гибридизации (FISH) 8L7020</t>
  </si>
  <si>
    <t>LSI PML/RARA Dual color, Dual Fusion Translocation Probe 5N4520</t>
  </si>
  <si>
    <t>LSI ETV6(TEL)/RUNX1 (AML) ES Dual color Translocation Probe прежнее название LSI TEL/AML1 ES Dual color Translocation Probe Двухцветный флуоресцентный ДНК-зонд для выявления транслокаций t(12;21) TEL/AML1 в интерфазных и метафазных препаратах костного мозга методом флуоресцентной in situ гибридизации (FISH) 8L6620</t>
  </si>
  <si>
    <t>уп</t>
  </si>
  <si>
    <t>CEP8 Spectrum Orange Chromosome Enumeration DNA Probe Kit (with control slides) CE marked - Набор реагентов для идентификации хромосомы 8 в интерфазных и метафазных препаратах костного мозга методом флуоресцентной in situ гибридизации (FISH) с контрольными слайдами  7J2208</t>
  </si>
  <si>
    <t>CEP X Spectum Orange/CEP Y (satellite III) SpectrumGreen - пробы для контроля приживляемости трансплантанта при разнополой пересадке костного мозга  7J2250</t>
  </si>
  <si>
    <t>LSI  MYC  Dual Color, Break Apart Rearrangement Probe  для диагностики лимфомы Беркитта 1N6320</t>
  </si>
  <si>
    <t>Vysis LSI N-MYC (2p24) Spectrum Green/CEP 2 Spectrum Orange Probe (Нейробластома)  7J7201</t>
  </si>
  <si>
    <t>Vysis LSI N-MYC (2p24) Spectrum Orange Probe (Нейробластома) 5J5001</t>
  </si>
  <si>
    <t>Vysis LSI 1p36/LSI 1q25 and LSI 19q13/19p13 Dual-Color Probe (Нейробластома) 4N6020</t>
  </si>
  <si>
    <t>Vysis LSI EWSR1 (22q12) Dual Color, Break Apart  Rearrangement Probe (Саркома Юинга ПНЭТ) 3N5920</t>
  </si>
  <si>
    <t>Vysis LSI FOXO1 Break Apart FISH Prove kit. Previously: Vysis LSI FKHR (13q14) Dual Color, Break Apart Probe (Альвеолярная Рабдомисаркома)  3N6020</t>
  </si>
  <si>
    <t>Vysis LSI ETV (TEL) (12p13) Dual Color, Break Apart Rearrangement Probe (ОМЛ) LSI ETV6(TEL) Dual Color, Break Apart Rearrangement Probe 4N0920</t>
  </si>
  <si>
    <t>1уп</t>
  </si>
  <si>
    <t>Vysis LSI EGR1/D5S23, D5S721 Dual Color Probe Set (8L6820) (MDS 5q31)</t>
  </si>
  <si>
    <t>Vysis LSI D7S486 (7q31) Spectrum Orange/CEP 7 Spectrum Green Probe (МДС 7q31) 5N0720</t>
  </si>
  <si>
    <t xml:space="preserve">Vysis LSI D20S108 (20q12) Spectrum Orange Probe  (МДС 20q12) 5N0220 </t>
  </si>
  <si>
    <t>Vysis LSI BCL2 Dual Color, Break Apart Rearrangement Probe  (t 14;18 Фолликулярная лимфома) 5N5120</t>
  </si>
  <si>
    <t>CEP 4 Alpha Satellite DNA SpectrumOrange ОЛЛ 6J3604</t>
  </si>
  <si>
    <t>CEP 6 (D6Z1) Alpha Satellite DNA Spectrum Orange ОЛЛ  6J3606</t>
  </si>
  <si>
    <t>CEP 17 Alpha Satellite DNA SpectrumOrange ОЛЛ  6J3617</t>
  </si>
  <si>
    <t>Vysis LSI 21 Spectrum Orange (loci D21S259, D21S341, D21S342, region 21q22.13-q22.2)   CE marked (ОЛЛ- МДС- ОМЛ) 8L5420</t>
  </si>
  <si>
    <t>yn</t>
  </si>
  <si>
    <t>уп.</t>
  </si>
  <si>
    <t>Vysis LSI TP53 Spectrum Orange/cep17 spectrum green probe</t>
  </si>
  <si>
    <t>Vysis LSI TCF3/PBX1 Dual Color,Dual fusion translocation probe</t>
  </si>
  <si>
    <t>Vysis Paraffin pretreatment reagent Kit II (07J02-002)</t>
  </si>
  <si>
    <t>кор.</t>
  </si>
  <si>
    <t>NP-40 Неионный детергент 7J0501</t>
  </si>
  <si>
    <t>2 x 1000 µl</t>
  </si>
  <si>
    <t>Соли 20 х SSC Хлорид и Цитрат натрия 2J1032</t>
  </si>
  <si>
    <t>500 g</t>
  </si>
  <si>
    <t>DAPI II контркраситель 6J5001</t>
  </si>
  <si>
    <t>2*500 мл</t>
  </si>
  <si>
    <t xml:space="preserve">№ п/п </t>
  </si>
  <si>
    <t>Наименование</t>
  </si>
  <si>
    <t>Ед.изм.</t>
  </si>
  <si>
    <t>Количество</t>
  </si>
  <si>
    <t>Цена, тенге</t>
  </si>
  <si>
    <t>Сумма, тенге</t>
  </si>
  <si>
    <t>Фасовка</t>
  </si>
  <si>
    <t>ТОО Жанамедтех</t>
  </si>
  <si>
    <t>ТОО Визамед</t>
  </si>
  <si>
    <t>Победитель</t>
  </si>
  <si>
    <t>Реагенты на 2018 год  (Сводная таблица)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</si>
</sst>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_р_.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0" fontId="2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75"/>
  <sheetViews>
    <sheetView tabSelected="1" workbookViewId="0">
      <selection activeCell="H35" sqref="H35"/>
    </sheetView>
  </sheetViews>
  <sheetFormatPr defaultRowHeight="15" x14ac:dyDescent="0.25"/>
  <cols>
    <col min="1" max="1" width="0.85546875" customWidth="1"/>
    <col min="2" max="2" width="4.28515625" customWidth="1"/>
    <col min="3" max="3" width="45.5703125" customWidth="1"/>
    <col min="4" max="4" width="8" customWidth="1"/>
    <col min="5" max="5" width="5.42578125" customWidth="1"/>
    <col min="6" max="6" width="6.140625" style="2" customWidth="1"/>
    <col min="7" max="7" width="10.42578125" style="2" customWidth="1"/>
    <col min="8" max="8" width="15" style="2" customWidth="1"/>
    <col min="9" max="9" width="10.7109375" customWidth="1"/>
    <col min="10" max="12" width="13.7109375" customWidth="1"/>
    <col min="13" max="13" width="9.140625" customWidth="1"/>
    <col min="14" max="14" width="10.140625" bestFit="1" customWidth="1"/>
  </cols>
  <sheetData>
    <row r="2" spans="2:18" ht="15.75" x14ac:dyDescent="0.25">
      <c r="C2" s="3" t="s">
        <v>50</v>
      </c>
    </row>
    <row r="5" spans="2:18" s="1" customFormat="1" ht="25.5" x14ac:dyDescent="0.25">
      <c r="B5" s="6" t="s">
        <v>40</v>
      </c>
      <c r="C5" s="7" t="s">
        <v>41</v>
      </c>
      <c r="D5" s="6" t="s">
        <v>46</v>
      </c>
      <c r="E5" s="6" t="s">
        <v>42</v>
      </c>
      <c r="F5" s="8" t="s">
        <v>43</v>
      </c>
      <c r="G5" s="9" t="s">
        <v>44</v>
      </c>
      <c r="H5" s="9" t="s">
        <v>45</v>
      </c>
      <c r="I5" s="10" t="s">
        <v>47</v>
      </c>
      <c r="J5" s="10" t="s">
        <v>48</v>
      </c>
      <c r="K5" s="23" t="s">
        <v>49</v>
      </c>
      <c r="L5" s="25"/>
      <c r="Q5" s="4"/>
      <c r="R5" s="4"/>
    </row>
    <row r="6" spans="2:18" s="1" customFormat="1" ht="63.75" x14ac:dyDescent="0.25">
      <c r="B6" s="11">
        <v>1</v>
      </c>
      <c r="C6" s="12" t="s">
        <v>0</v>
      </c>
      <c r="D6" s="11" t="s">
        <v>1</v>
      </c>
      <c r="E6" s="11" t="s">
        <v>2</v>
      </c>
      <c r="F6" s="13">
        <v>5</v>
      </c>
      <c r="G6" s="14">
        <v>938515</v>
      </c>
      <c r="H6" s="14">
        <f t="shared" ref="H6:H34" si="0">G6*F6</f>
        <v>4692575</v>
      </c>
      <c r="I6" s="15">
        <v>938515</v>
      </c>
      <c r="J6" s="15">
        <v>549490</v>
      </c>
      <c r="K6" s="23" t="s">
        <v>48</v>
      </c>
      <c r="L6" s="22"/>
      <c r="Q6" s="4"/>
      <c r="R6" s="4"/>
    </row>
    <row r="7" spans="2:18" s="1" customFormat="1" ht="63.75" x14ac:dyDescent="0.25">
      <c r="B7" s="11">
        <v>2</v>
      </c>
      <c r="C7" s="12" t="s">
        <v>3</v>
      </c>
      <c r="D7" s="11" t="s">
        <v>4</v>
      </c>
      <c r="E7" s="11" t="s">
        <v>2</v>
      </c>
      <c r="F7" s="13">
        <v>1</v>
      </c>
      <c r="G7" s="14">
        <v>780111</v>
      </c>
      <c r="H7" s="14">
        <f t="shared" si="0"/>
        <v>780111</v>
      </c>
      <c r="I7" s="15">
        <v>780111</v>
      </c>
      <c r="J7" s="15">
        <v>497980</v>
      </c>
      <c r="K7" s="23" t="s">
        <v>48</v>
      </c>
      <c r="L7" s="22"/>
      <c r="Q7" s="4"/>
      <c r="R7" s="4"/>
    </row>
    <row r="8" spans="2:18" s="1" customFormat="1" ht="63.75" x14ac:dyDescent="0.25">
      <c r="B8" s="11">
        <v>3</v>
      </c>
      <c r="C8" s="12" t="s">
        <v>5</v>
      </c>
      <c r="D8" s="11" t="s">
        <v>4</v>
      </c>
      <c r="E8" s="11" t="s">
        <v>2</v>
      </c>
      <c r="F8" s="16">
        <v>3</v>
      </c>
      <c r="G8" s="14">
        <v>784900</v>
      </c>
      <c r="H8" s="14">
        <f t="shared" si="0"/>
        <v>2354700</v>
      </c>
      <c r="I8" s="15">
        <v>784900</v>
      </c>
      <c r="J8" s="15">
        <v>501320</v>
      </c>
      <c r="K8" s="23" t="s">
        <v>48</v>
      </c>
      <c r="L8" s="22"/>
      <c r="Q8" s="4"/>
      <c r="R8" s="4"/>
    </row>
    <row r="9" spans="2:18" s="1" customFormat="1" ht="63.75" x14ac:dyDescent="0.25">
      <c r="B9" s="11">
        <v>4</v>
      </c>
      <c r="C9" s="12" t="s">
        <v>6</v>
      </c>
      <c r="D9" s="11" t="s">
        <v>4</v>
      </c>
      <c r="E9" s="11" t="s">
        <v>2</v>
      </c>
      <c r="F9" s="13">
        <v>2</v>
      </c>
      <c r="G9" s="14">
        <v>825269</v>
      </c>
      <c r="H9" s="14">
        <f t="shared" si="0"/>
        <v>1650538</v>
      </c>
      <c r="I9" s="15">
        <v>825269</v>
      </c>
      <c r="J9" s="15">
        <v>561140</v>
      </c>
      <c r="K9" s="23" t="s">
        <v>48</v>
      </c>
      <c r="L9" s="22"/>
      <c r="Q9" s="4"/>
      <c r="R9" s="4"/>
    </row>
    <row r="10" spans="2:18" s="1" customFormat="1" ht="36" customHeight="1" x14ac:dyDescent="0.25">
      <c r="B10" s="11">
        <v>5</v>
      </c>
      <c r="C10" s="12" t="s">
        <v>7</v>
      </c>
      <c r="D10" s="11" t="s">
        <v>4</v>
      </c>
      <c r="E10" s="11"/>
      <c r="F10" s="13">
        <v>2</v>
      </c>
      <c r="G10" s="14">
        <v>780111</v>
      </c>
      <c r="H10" s="14">
        <f t="shared" si="0"/>
        <v>1560222</v>
      </c>
      <c r="I10" s="15">
        <v>780111</v>
      </c>
      <c r="J10" s="15">
        <v>779460</v>
      </c>
      <c r="K10" s="23" t="s">
        <v>48</v>
      </c>
      <c r="L10" s="22"/>
      <c r="Q10" s="4"/>
      <c r="R10" s="4"/>
    </row>
    <row r="11" spans="2:18" s="1" customFormat="1" ht="89.25" x14ac:dyDescent="0.25">
      <c r="B11" s="11">
        <v>6</v>
      </c>
      <c r="C11" s="12" t="s">
        <v>8</v>
      </c>
      <c r="D11" s="11" t="s">
        <v>4</v>
      </c>
      <c r="E11" s="11" t="s">
        <v>9</v>
      </c>
      <c r="F11" s="13">
        <v>2</v>
      </c>
      <c r="G11" s="14">
        <v>824174</v>
      </c>
      <c r="H11" s="14">
        <f t="shared" si="0"/>
        <v>1648348</v>
      </c>
      <c r="I11" s="14">
        <v>824174</v>
      </c>
      <c r="J11" s="15">
        <v>529930</v>
      </c>
      <c r="K11" s="23" t="s">
        <v>48</v>
      </c>
      <c r="L11" s="22"/>
      <c r="Q11" s="4"/>
      <c r="R11" s="4"/>
    </row>
    <row r="12" spans="2:18" s="1" customFormat="1" ht="76.5" x14ac:dyDescent="0.25">
      <c r="B12" s="11">
        <v>7</v>
      </c>
      <c r="C12" s="12" t="s">
        <v>10</v>
      </c>
      <c r="D12" s="11" t="s">
        <v>4</v>
      </c>
      <c r="E12" s="11" t="s">
        <v>9</v>
      </c>
      <c r="F12" s="13">
        <v>1</v>
      </c>
      <c r="G12" s="14">
        <v>675198</v>
      </c>
      <c r="H12" s="14">
        <f t="shared" si="0"/>
        <v>675198</v>
      </c>
      <c r="I12" s="14">
        <v>675198</v>
      </c>
      <c r="J12" s="15">
        <v>674850</v>
      </c>
      <c r="K12" s="23" t="s">
        <v>48</v>
      </c>
      <c r="L12" s="22"/>
      <c r="Q12" s="4"/>
      <c r="R12" s="4"/>
    </row>
    <row r="13" spans="2:18" s="1" customFormat="1" ht="51" x14ac:dyDescent="0.25">
      <c r="B13" s="11">
        <v>8</v>
      </c>
      <c r="C13" s="12" t="s">
        <v>11</v>
      </c>
      <c r="D13" s="11" t="s">
        <v>4</v>
      </c>
      <c r="E13" s="11" t="s">
        <v>9</v>
      </c>
      <c r="F13" s="13">
        <v>2</v>
      </c>
      <c r="G13" s="17">
        <v>1121489</v>
      </c>
      <c r="H13" s="14">
        <f t="shared" si="0"/>
        <v>2242978</v>
      </c>
      <c r="I13" s="17">
        <v>1121489</v>
      </c>
      <c r="J13" s="15">
        <v>1059910</v>
      </c>
      <c r="K13" s="23" t="s">
        <v>48</v>
      </c>
      <c r="L13" s="22"/>
      <c r="Q13" s="4"/>
      <c r="R13" s="4"/>
    </row>
    <row r="14" spans="2:18" s="1" customFormat="1" ht="25.5" x14ac:dyDescent="0.25">
      <c r="B14" s="11">
        <v>9</v>
      </c>
      <c r="C14" s="12" t="s">
        <v>12</v>
      </c>
      <c r="D14" s="11" t="s">
        <v>4</v>
      </c>
      <c r="E14" s="11" t="s">
        <v>9</v>
      </c>
      <c r="F14" s="13">
        <v>2</v>
      </c>
      <c r="G14" s="17">
        <v>914217</v>
      </c>
      <c r="H14" s="14">
        <f t="shared" si="0"/>
        <v>1828434</v>
      </c>
      <c r="I14" s="17">
        <v>914217</v>
      </c>
      <c r="J14" s="15">
        <v>596240</v>
      </c>
      <c r="K14" s="23" t="s">
        <v>48</v>
      </c>
      <c r="L14" s="22"/>
      <c r="Q14" s="4"/>
      <c r="R14" s="4"/>
    </row>
    <row r="15" spans="2:18" s="1" customFormat="1" ht="25.5" x14ac:dyDescent="0.25">
      <c r="B15" s="11">
        <v>10</v>
      </c>
      <c r="C15" s="12" t="s">
        <v>13</v>
      </c>
      <c r="D15" s="11" t="s">
        <v>4</v>
      </c>
      <c r="E15" s="11" t="s">
        <v>9</v>
      </c>
      <c r="F15" s="13">
        <v>3</v>
      </c>
      <c r="G15" s="18">
        <v>1297834</v>
      </c>
      <c r="H15" s="14">
        <f t="shared" si="0"/>
        <v>3893502</v>
      </c>
      <c r="I15" s="18">
        <v>1297834</v>
      </c>
      <c r="J15" s="15">
        <v>876700</v>
      </c>
      <c r="K15" s="23" t="s">
        <v>48</v>
      </c>
      <c r="L15" s="22"/>
      <c r="Q15" s="4"/>
      <c r="R15" s="4"/>
    </row>
    <row r="16" spans="2:18" s="1" customFormat="1" ht="36.75" customHeight="1" x14ac:dyDescent="0.25">
      <c r="B16" s="11">
        <v>11</v>
      </c>
      <c r="C16" s="12" t="s">
        <v>14</v>
      </c>
      <c r="D16" s="11" t="s">
        <v>4</v>
      </c>
      <c r="E16" s="11" t="s">
        <v>2</v>
      </c>
      <c r="F16" s="13">
        <v>2</v>
      </c>
      <c r="G16" s="18">
        <v>593320</v>
      </c>
      <c r="H16" s="14">
        <f t="shared" si="0"/>
        <v>1186640</v>
      </c>
      <c r="I16" s="18">
        <v>593320</v>
      </c>
      <c r="J16" s="15">
        <v>480430</v>
      </c>
      <c r="K16" s="23" t="s">
        <v>48</v>
      </c>
      <c r="L16" s="22"/>
      <c r="Q16" s="4"/>
      <c r="R16" s="4"/>
    </row>
    <row r="17" spans="2:18" s="1" customFormat="1" ht="25.5" x14ac:dyDescent="0.25">
      <c r="B17" s="11">
        <v>12</v>
      </c>
      <c r="C17" s="12" t="s">
        <v>15</v>
      </c>
      <c r="D17" s="11" t="s">
        <v>4</v>
      </c>
      <c r="E17" s="11" t="s">
        <v>2</v>
      </c>
      <c r="F17" s="13">
        <v>1</v>
      </c>
      <c r="G17" s="18">
        <v>1364431</v>
      </c>
      <c r="H17" s="14">
        <f t="shared" si="0"/>
        <v>1364431</v>
      </c>
      <c r="I17" s="18">
        <v>1364431</v>
      </c>
      <c r="J17" s="15">
        <v>997340</v>
      </c>
      <c r="K17" s="23" t="s">
        <v>48</v>
      </c>
      <c r="L17" s="22"/>
      <c r="Q17" s="4"/>
      <c r="R17" s="4"/>
    </row>
    <row r="18" spans="2:18" s="1" customFormat="1" ht="25.5" x14ac:dyDescent="0.25">
      <c r="B18" s="11">
        <v>13</v>
      </c>
      <c r="C18" s="12" t="s">
        <v>16</v>
      </c>
      <c r="D18" s="11" t="s">
        <v>4</v>
      </c>
      <c r="E18" s="11" t="s">
        <v>2</v>
      </c>
      <c r="F18" s="13">
        <v>1</v>
      </c>
      <c r="G18" s="18">
        <v>840778</v>
      </c>
      <c r="H18" s="14">
        <f t="shared" si="0"/>
        <v>840778</v>
      </c>
      <c r="I18" s="18">
        <v>840778</v>
      </c>
      <c r="J18" s="15">
        <v>596100</v>
      </c>
      <c r="K18" s="23" t="s">
        <v>48</v>
      </c>
      <c r="L18" s="22"/>
      <c r="Q18" s="4"/>
      <c r="R18" s="4"/>
    </row>
    <row r="19" spans="2:18" s="1" customFormat="1" ht="38.25" x14ac:dyDescent="0.25">
      <c r="B19" s="11">
        <v>14</v>
      </c>
      <c r="C19" s="12" t="s">
        <v>17</v>
      </c>
      <c r="D19" s="11" t="s">
        <v>4</v>
      </c>
      <c r="E19" s="11" t="s">
        <v>2</v>
      </c>
      <c r="F19" s="13">
        <v>1</v>
      </c>
      <c r="G19" s="18">
        <v>863585</v>
      </c>
      <c r="H19" s="14">
        <f t="shared" si="0"/>
        <v>863585</v>
      </c>
      <c r="I19" s="18">
        <v>863585</v>
      </c>
      <c r="J19" s="15">
        <v>667900</v>
      </c>
      <c r="K19" s="23" t="s">
        <v>48</v>
      </c>
      <c r="L19" s="22"/>
      <c r="Q19" s="4"/>
      <c r="R19" s="4"/>
    </row>
    <row r="20" spans="2:18" s="1" customFormat="1" ht="38.25" x14ac:dyDescent="0.25">
      <c r="B20" s="11">
        <v>15</v>
      </c>
      <c r="C20" s="12" t="s">
        <v>18</v>
      </c>
      <c r="D20" s="11" t="s">
        <v>4</v>
      </c>
      <c r="E20" s="11" t="s">
        <v>19</v>
      </c>
      <c r="F20" s="13">
        <v>1</v>
      </c>
      <c r="G20" s="19">
        <v>1023403</v>
      </c>
      <c r="H20" s="14">
        <f t="shared" si="0"/>
        <v>1023403</v>
      </c>
      <c r="I20" s="19">
        <v>1023403</v>
      </c>
      <c r="J20" s="15">
        <v>638680</v>
      </c>
      <c r="K20" s="23" t="s">
        <v>48</v>
      </c>
      <c r="L20" s="22"/>
      <c r="Q20" s="4"/>
      <c r="R20" s="4"/>
    </row>
    <row r="21" spans="2:18" s="1" customFormat="1" ht="30" customHeight="1" x14ac:dyDescent="0.25">
      <c r="B21" s="11">
        <v>16</v>
      </c>
      <c r="C21" s="12" t="s">
        <v>20</v>
      </c>
      <c r="D21" s="11" t="s">
        <v>4</v>
      </c>
      <c r="E21" s="11" t="s">
        <v>9</v>
      </c>
      <c r="F21" s="13">
        <v>2</v>
      </c>
      <c r="G21" s="18">
        <v>780111</v>
      </c>
      <c r="H21" s="14">
        <f t="shared" si="0"/>
        <v>1560222</v>
      </c>
      <c r="I21" s="18">
        <v>780111</v>
      </c>
      <c r="J21" s="15">
        <v>497980</v>
      </c>
      <c r="K21" s="23" t="s">
        <v>48</v>
      </c>
      <c r="L21" s="22"/>
      <c r="Q21" s="4"/>
      <c r="R21" s="4"/>
    </row>
    <row r="22" spans="2:18" s="1" customFormat="1" ht="25.5" x14ac:dyDescent="0.25">
      <c r="B22" s="11">
        <v>17</v>
      </c>
      <c r="C22" s="12" t="s">
        <v>21</v>
      </c>
      <c r="D22" s="11" t="s">
        <v>4</v>
      </c>
      <c r="E22" s="11" t="s">
        <v>9</v>
      </c>
      <c r="F22" s="13">
        <v>2</v>
      </c>
      <c r="G22" s="18">
        <v>674741</v>
      </c>
      <c r="H22" s="14">
        <f t="shared" si="0"/>
        <v>1349482</v>
      </c>
      <c r="I22" s="18">
        <v>674741</v>
      </c>
      <c r="J22" s="15">
        <v>420710</v>
      </c>
      <c r="K22" s="23" t="s">
        <v>48</v>
      </c>
      <c r="L22" s="22"/>
      <c r="Q22" s="4"/>
      <c r="R22" s="4"/>
    </row>
    <row r="23" spans="2:18" s="1" customFormat="1" ht="24.75" customHeight="1" x14ac:dyDescent="0.25">
      <c r="B23" s="11">
        <v>18</v>
      </c>
      <c r="C23" s="12" t="s">
        <v>22</v>
      </c>
      <c r="D23" s="11" t="s">
        <v>4</v>
      </c>
      <c r="E23" s="11" t="s">
        <v>9</v>
      </c>
      <c r="F23" s="13">
        <v>1</v>
      </c>
      <c r="G23" s="18">
        <v>593320</v>
      </c>
      <c r="H23" s="14">
        <f t="shared" si="0"/>
        <v>593320</v>
      </c>
      <c r="I23" s="18">
        <v>593320</v>
      </c>
      <c r="J23" s="15">
        <v>361080</v>
      </c>
      <c r="K23" s="23" t="s">
        <v>48</v>
      </c>
      <c r="L23" s="22"/>
      <c r="Q23" s="4"/>
      <c r="R23" s="4"/>
    </row>
    <row r="24" spans="2:18" s="1" customFormat="1" ht="25.5" x14ac:dyDescent="0.25">
      <c r="B24" s="11">
        <v>19</v>
      </c>
      <c r="C24" s="12" t="s">
        <v>23</v>
      </c>
      <c r="D24" s="11" t="s">
        <v>4</v>
      </c>
      <c r="E24" s="11" t="s">
        <v>9</v>
      </c>
      <c r="F24" s="13">
        <v>1</v>
      </c>
      <c r="G24" s="18">
        <v>891638</v>
      </c>
      <c r="H24" s="14">
        <f t="shared" si="0"/>
        <v>891638</v>
      </c>
      <c r="I24" s="18">
        <v>891638</v>
      </c>
      <c r="J24" s="15">
        <v>591750</v>
      </c>
      <c r="K24" s="23" t="s">
        <v>48</v>
      </c>
      <c r="L24" s="22"/>
      <c r="Q24" s="4"/>
      <c r="R24" s="4"/>
    </row>
    <row r="25" spans="2:18" s="1" customFormat="1" ht="25.5" x14ac:dyDescent="0.25">
      <c r="B25" s="11">
        <v>20</v>
      </c>
      <c r="C25" s="12" t="s">
        <v>24</v>
      </c>
      <c r="D25" s="11" t="s">
        <v>4</v>
      </c>
      <c r="E25" s="11" t="s">
        <v>9</v>
      </c>
      <c r="F25" s="13">
        <v>1</v>
      </c>
      <c r="G25" s="17">
        <v>744480</v>
      </c>
      <c r="H25" s="14">
        <f t="shared" si="0"/>
        <v>744480</v>
      </c>
      <c r="I25" s="17">
        <v>744480</v>
      </c>
      <c r="J25" s="15">
        <v>404490</v>
      </c>
      <c r="K25" s="23" t="s">
        <v>48</v>
      </c>
      <c r="L25" s="22"/>
      <c r="Q25" s="4"/>
      <c r="R25" s="4"/>
    </row>
    <row r="26" spans="2:18" s="1" customFormat="1" ht="30.75" customHeight="1" x14ac:dyDescent="0.25">
      <c r="B26" s="11">
        <v>21</v>
      </c>
      <c r="C26" s="12" t="s">
        <v>25</v>
      </c>
      <c r="D26" s="11" t="s">
        <v>4</v>
      </c>
      <c r="E26" s="11" t="s">
        <v>9</v>
      </c>
      <c r="F26" s="13">
        <v>1</v>
      </c>
      <c r="G26" s="18">
        <v>583360</v>
      </c>
      <c r="H26" s="14">
        <f t="shared" si="0"/>
        <v>583360</v>
      </c>
      <c r="I26" s="18">
        <v>583360</v>
      </c>
      <c r="J26" s="15">
        <v>303370</v>
      </c>
      <c r="K26" s="23" t="s">
        <v>48</v>
      </c>
      <c r="L26" s="22"/>
      <c r="Q26" s="4"/>
      <c r="R26" s="4"/>
    </row>
    <row r="27" spans="2:18" s="1" customFormat="1" ht="25.5" x14ac:dyDescent="0.25">
      <c r="B27" s="11">
        <v>22</v>
      </c>
      <c r="C27" s="12" t="s">
        <v>26</v>
      </c>
      <c r="D27" s="11" t="s">
        <v>4</v>
      </c>
      <c r="E27" s="20" t="s">
        <v>9</v>
      </c>
      <c r="F27" s="13">
        <v>1</v>
      </c>
      <c r="G27" s="18">
        <v>583360</v>
      </c>
      <c r="H27" s="14">
        <f t="shared" si="0"/>
        <v>583360</v>
      </c>
      <c r="I27" s="18">
        <v>583360</v>
      </c>
      <c r="J27" s="15">
        <v>303370</v>
      </c>
      <c r="K27" s="23" t="s">
        <v>48</v>
      </c>
      <c r="L27" s="22"/>
      <c r="Q27" s="4"/>
      <c r="R27" s="4"/>
    </row>
    <row r="28" spans="2:18" s="1" customFormat="1" ht="38.25" x14ac:dyDescent="0.2">
      <c r="B28" s="11">
        <v>23</v>
      </c>
      <c r="C28" s="21" t="s">
        <v>27</v>
      </c>
      <c r="D28" s="11" t="s">
        <v>4</v>
      </c>
      <c r="E28" s="20" t="s">
        <v>28</v>
      </c>
      <c r="F28" s="13">
        <v>1</v>
      </c>
      <c r="G28" s="18">
        <v>722608</v>
      </c>
      <c r="H28" s="14">
        <f t="shared" si="0"/>
        <v>722608</v>
      </c>
      <c r="I28" s="18">
        <v>722608</v>
      </c>
      <c r="J28" s="15">
        <v>456000</v>
      </c>
      <c r="K28" s="23" t="s">
        <v>48</v>
      </c>
      <c r="L28" s="22"/>
      <c r="Q28" s="4"/>
      <c r="R28" s="4"/>
    </row>
    <row r="29" spans="2:18" s="1" customFormat="1" ht="33" customHeight="1" x14ac:dyDescent="0.25">
      <c r="B29" s="11">
        <v>24</v>
      </c>
      <c r="C29" s="12" t="s">
        <v>30</v>
      </c>
      <c r="D29" s="11"/>
      <c r="E29" s="20" t="s">
        <v>29</v>
      </c>
      <c r="F29" s="13">
        <v>1</v>
      </c>
      <c r="G29" s="18">
        <v>959248</v>
      </c>
      <c r="H29" s="14">
        <f t="shared" si="0"/>
        <v>959248</v>
      </c>
      <c r="I29" s="18">
        <v>959248</v>
      </c>
      <c r="J29" s="15">
        <v>714420</v>
      </c>
      <c r="K29" s="23" t="s">
        <v>48</v>
      </c>
      <c r="L29" s="22"/>
      <c r="Q29" s="4"/>
      <c r="R29" s="4"/>
    </row>
    <row r="30" spans="2:18" s="1" customFormat="1" ht="31.5" customHeight="1" x14ac:dyDescent="0.25">
      <c r="B30" s="11">
        <v>25</v>
      </c>
      <c r="C30" s="12" t="s">
        <v>31</v>
      </c>
      <c r="D30" s="11"/>
      <c r="E30" s="20" t="s">
        <v>29</v>
      </c>
      <c r="F30" s="13">
        <v>1</v>
      </c>
      <c r="G30" s="18">
        <v>914368</v>
      </c>
      <c r="H30" s="14">
        <f t="shared" si="0"/>
        <v>914368</v>
      </c>
      <c r="I30" s="18">
        <v>914368</v>
      </c>
      <c r="J30" s="15">
        <v>629150</v>
      </c>
      <c r="K30" s="23" t="s">
        <v>48</v>
      </c>
      <c r="L30" s="22"/>
      <c r="Q30" s="4"/>
      <c r="R30" s="4"/>
    </row>
    <row r="31" spans="2:18" s="1" customFormat="1" ht="19.5" customHeight="1" x14ac:dyDescent="0.25">
      <c r="B31" s="11">
        <v>26</v>
      </c>
      <c r="C31" s="12" t="s">
        <v>32</v>
      </c>
      <c r="D31" s="11" t="s">
        <v>33</v>
      </c>
      <c r="E31" s="11" t="s">
        <v>9</v>
      </c>
      <c r="F31" s="13">
        <v>1</v>
      </c>
      <c r="G31" s="18">
        <v>518608</v>
      </c>
      <c r="H31" s="14">
        <f t="shared" si="0"/>
        <v>518608</v>
      </c>
      <c r="I31" s="18">
        <v>518608</v>
      </c>
      <c r="J31" s="15">
        <v>240880</v>
      </c>
      <c r="K31" s="23" t="s">
        <v>48</v>
      </c>
      <c r="L31" s="22"/>
      <c r="Q31" s="4"/>
      <c r="R31" s="4"/>
    </row>
    <row r="32" spans="2:18" s="1" customFormat="1" ht="25.5" x14ac:dyDescent="0.25">
      <c r="B32" s="11">
        <v>27</v>
      </c>
      <c r="C32" s="12" t="s">
        <v>34</v>
      </c>
      <c r="D32" s="11" t="s">
        <v>35</v>
      </c>
      <c r="E32" s="11" t="s">
        <v>9</v>
      </c>
      <c r="F32" s="13">
        <v>15</v>
      </c>
      <c r="G32" s="18">
        <v>63040</v>
      </c>
      <c r="H32" s="14">
        <f t="shared" si="0"/>
        <v>945600</v>
      </c>
      <c r="I32" s="18">
        <v>63040</v>
      </c>
      <c r="J32" s="15">
        <v>68800</v>
      </c>
      <c r="K32" s="23" t="s">
        <v>48</v>
      </c>
      <c r="L32" s="22"/>
      <c r="Q32" s="4"/>
      <c r="R32" s="4"/>
    </row>
    <row r="33" spans="2:18" s="1" customFormat="1" ht="15.75" x14ac:dyDescent="0.25">
      <c r="B33" s="11">
        <v>28</v>
      </c>
      <c r="C33" s="12" t="s">
        <v>36</v>
      </c>
      <c r="D33" s="11" t="s">
        <v>37</v>
      </c>
      <c r="E33" s="11" t="s">
        <v>9</v>
      </c>
      <c r="F33" s="13">
        <v>2</v>
      </c>
      <c r="G33" s="18">
        <v>86704</v>
      </c>
      <c r="H33" s="14">
        <f t="shared" si="0"/>
        <v>173408</v>
      </c>
      <c r="I33" s="18">
        <v>86704</v>
      </c>
      <c r="J33" s="15">
        <v>45920</v>
      </c>
      <c r="K33" s="23" t="s">
        <v>48</v>
      </c>
      <c r="L33" s="22"/>
      <c r="Q33" s="4"/>
      <c r="R33" s="4"/>
    </row>
    <row r="34" spans="2:18" s="1" customFormat="1" ht="15.75" x14ac:dyDescent="0.25">
      <c r="B34" s="11">
        <v>29</v>
      </c>
      <c r="C34" s="12" t="s">
        <v>38</v>
      </c>
      <c r="D34" s="20" t="s">
        <v>39</v>
      </c>
      <c r="E34" s="11" t="s">
        <v>9</v>
      </c>
      <c r="F34" s="13">
        <v>15</v>
      </c>
      <c r="G34" s="18">
        <v>63040</v>
      </c>
      <c r="H34" s="14">
        <f t="shared" si="0"/>
        <v>945600</v>
      </c>
      <c r="I34" s="18">
        <v>63040</v>
      </c>
      <c r="J34" s="15">
        <v>63000</v>
      </c>
      <c r="K34" s="23" t="s">
        <v>48</v>
      </c>
      <c r="L34" s="22"/>
      <c r="Q34" s="4"/>
      <c r="R34" s="4"/>
    </row>
    <row r="35" spans="2:18" s="1" customFormat="1" ht="15.75" x14ac:dyDescent="0.25">
      <c r="B35" s="11"/>
      <c r="C35" s="12"/>
      <c r="D35" s="20"/>
      <c r="E35" s="11"/>
      <c r="F35" s="13"/>
      <c r="G35" s="18"/>
      <c r="H35" s="9">
        <f>SUM(H6:H34)</f>
        <v>38090745</v>
      </c>
      <c r="I35" s="15"/>
      <c r="J35" s="15"/>
      <c r="K35" s="24"/>
      <c r="L35" s="22"/>
      <c r="N35" s="4"/>
      <c r="Q35" s="4"/>
      <c r="R35" s="4"/>
    </row>
    <row r="36" spans="2:18" x14ac:dyDescent="0.25">
      <c r="Q36" s="5"/>
      <c r="R36" s="5"/>
    </row>
    <row r="37" spans="2:18" x14ac:dyDescent="0.25">
      <c r="Q37" s="5"/>
      <c r="R37" s="5"/>
    </row>
    <row r="38" spans="2:18" x14ac:dyDescent="0.25">
      <c r="Q38" s="5"/>
      <c r="R38" s="5"/>
    </row>
    <row r="39" spans="2:18" x14ac:dyDescent="0.25">
      <c r="Q39" s="5"/>
      <c r="R39" s="5"/>
    </row>
    <row r="40" spans="2:18" x14ac:dyDescent="0.25">
      <c r="Q40" s="5"/>
      <c r="R40" s="5"/>
    </row>
    <row r="41" spans="2:18" x14ac:dyDescent="0.25">
      <c r="Q41" s="5"/>
      <c r="R41" s="5"/>
    </row>
    <row r="42" spans="2:18" x14ac:dyDescent="0.25">
      <c r="Q42" s="5"/>
      <c r="R42" s="5"/>
    </row>
    <row r="43" spans="2:18" x14ac:dyDescent="0.25">
      <c r="Q43" s="5"/>
      <c r="R43" s="5"/>
    </row>
    <row r="44" spans="2:18" x14ac:dyDescent="0.25">
      <c r="Q44" s="5"/>
      <c r="R44" s="5"/>
    </row>
    <row r="45" spans="2:18" x14ac:dyDescent="0.25">
      <c r="Q45" s="5"/>
      <c r="R45" s="5"/>
    </row>
    <row r="46" spans="2:18" x14ac:dyDescent="0.25">
      <c r="Q46" s="5"/>
      <c r="R46" s="5"/>
    </row>
    <row r="47" spans="2:18" x14ac:dyDescent="0.25">
      <c r="Q47" s="5"/>
      <c r="R47" s="5"/>
    </row>
    <row r="48" spans="2:18" x14ac:dyDescent="0.25">
      <c r="Q48" s="5"/>
      <c r="R48" s="5"/>
    </row>
    <row r="49" spans="17:18" x14ac:dyDescent="0.25">
      <c r="Q49" s="5"/>
      <c r="R49" s="5"/>
    </row>
    <row r="50" spans="17:18" x14ac:dyDescent="0.25">
      <c r="Q50" s="5"/>
      <c r="R50" s="5"/>
    </row>
    <row r="51" spans="17:18" x14ac:dyDescent="0.25">
      <c r="Q51" s="5"/>
      <c r="R51" s="5"/>
    </row>
    <row r="52" spans="17:18" x14ac:dyDescent="0.25">
      <c r="Q52" s="5"/>
      <c r="R52" s="5"/>
    </row>
    <row r="53" spans="17:18" x14ac:dyDescent="0.25">
      <c r="Q53" s="5"/>
      <c r="R53" s="5"/>
    </row>
    <row r="54" spans="17:18" x14ac:dyDescent="0.25">
      <c r="Q54" s="5"/>
      <c r="R54" s="5"/>
    </row>
    <row r="55" spans="17:18" x14ac:dyDescent="0.25">
      <c r="Q55" s="5"/>
      <c r="R55" s="5"/>
    </row>
    <row r="56" spans="17:18" x14ac:dyDescent="0.25">
      <c r="Q56" s="5"/>
      <c r="R56" s="5"/>
    </row>
    <row r="57" spans="17:18" x14ac:dyDescent="0.25">
      <c r="Q57" s="5"/>
      <c r="R57" s="5"/>
    </row>
    <row r="58" spans="17:18" x14ac:dyDescent="0.25">
      <c r="Q58" s="5"/>
      <c r="R58" s="5"/>
    </row>
    <row r="59" spans="17:18" x14ac:dyDescent="0.25">
      <c r="Q59" s="5"/>
      <c r="R59" s="5"/>
    </row>
    <row r="60" spans="17:18" x14ac:dyDescent="0.25">
      <c r="Q60" s="5"/>
      <c r="R60" s="5"/>
    </row>
    <row r="61" spans="17:18" x14ac:dyDescent="0.25">
      <c r="Q61" s="5"/>
      <c r="R61" s="5"/>
    </row>
    <row r="62" spans="17:18" x14ac:dyDescent="0.25">
      <c r="Q62" s="5"/>
      <c r="R62" s="5"/>
    </row>
    <row r="63" spans="17:18" x14ac:dyDescent="0.25">
      <c r="Q63" s="5"/>
      <c r="R63" s="5"/>
    </row>
    <row r="64" spans="17:18" x14ac:dyDescent="0.25">
      <c r="Q64" s="5"/>
      <c r="R64" s="5"/>
    </row>
    <row r="65" spans="17:18" x14ac:dyDescent="0.25">
      <c r="Q65" s="5"/>
      <c r="R65" s="5"/>
    </row>
    <row r="66" spans="17:18" x14ac:dyDescent="0.25">
      <c r="Q66" s="5"/>
      <c r="R66" s="5"/>
    </row>
    <row r="67" spans="17:18" x14ac:dyDescent="0.25">
      <c r="Q67" s="5"/>
      <c r="R67" s="5"/>
    </row>
    <row r="68" spans="17:18" x14ac:dyDescent="0.25">
      <c r="Q68" s="5"/>
      <c r="R68" s="5"/>
    </row>
    <row r="69" spans="17:18" x14ac:dyDescent="0.25">
      <c r="Q69" s="5"/>
      <c r="R69" s="5"/>
    </row>
    <row r="70" spans="17:18" x14ac:dyDescent="0.25">
      <c r="Q70" s="5"/>
      <c r="R70" s="5"/>
    </row>
    <row r="71" spans="17:18" x14ac:dyDescent="0.25">
      <c r="Q71" s="5"/>
      <c r="R71" s="5"/>
    </row>
    <row r="72" spans="17:18" x14ac:dyDescent="0.25">
      <c r="Q72" s="5"/>
      <c r="R72" s="5"/>
    </row>
    <row r="73" spans="17:18" x14ac:dyDescent="0.25">
      <c r="Q73" s="5"/>
      <c r="R73" s="5"/>
    </row>
    <row r="74" spans="17:18" x14ac:dyDescent="0.25">
      <c r="Q74" s="5"/>
      <c r="R74" s="5"/>
    </row>
    <row r="75" spans="17:18" x14ac:dyDescent="0.25">
      <c r="Q75" s="5"/>
      <c r="R75" s="5"/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2018-03-12T08:33:18Z</cp:lastPrinted>
  <dcterms:created xsi:type="dcterms:W3CDTF">2018-02-27T10:36:54Z</dcterms:created>
  <dcterms:modified xsi:type="dcterms:W3CDTF">2018-03-13T03:01:01Z</dcterms:modified>
</cp:coreProperties>
</file>