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4" i="1"/>
  <c r="G16" s="1"/>
  <c r="G6"/>
</calcChain>
</file>

<file path=xl/sharedStrings.xml><?xml version="1.0" encoding="utf-8"?>
<sst xmlns="http://schemas.openxmlformats.org/spreadsheetml/2006/main" count="37" uniqueCount="34">
  <si>
    <t>№ п/п</t>
  </si>
  <si>
    <t>Наименование</t>
  </si>
  <si>
    <t>Техническая характеристика</t>
  </si>
  <si>
    <t>Ед.изм</t>
  </si>
  <si>
    <t>Количество</t>
  </si>
  <si>
    <t xml:space="preserve"> Цена, тенге </t>
  </si>
  <si>
    <t>Сумма, тенге</t>
  </si>
  <si>
    <t>Расходный набор для системы Нанодакт</t>
  </si>
  <si>
    <t>Нанодакт включает: 12 дисков. Диски это небольшие диски ионотерапии, которые вставляются в сборку электродов до ионтофореза. Данные диски содержат концентрацию пилокарпина 1,5% для оптимальной стимуляции потовых желез, что сокращает время ионофореза примерно до 2,5 минут. - 6 сенсоров</t>
  </si>
  <si>
    <t>набор</t>
  </si>
  <si>
    <t>уп</t>
  </si>
  <si>
    <t>Панели для грам. негативных микроорганизмов комбинированные с антибиотиками, Тип 42.  Для Бак Анализатора WA-40.</t>
  </si>
  <si>
    <t>Панели для грам. позитивных  микроорганизмов комбиниров. с антибиотиками, Тип 20.  Для Бак.Анализатора WA-40. 20 Пан./уп</t>
  </si>
  <si>
    <t>Панели брейкпойнт для грам. положительных микроорганизмов комбинир. с антибиотиками, хромогенные,тип 20(Фосфатаза, пиролидонил, нафтиламид, галактопиранозид, хлорид натрия, пируват, бета-лактомаза, глюкоза, сахароза, сорбит, рафиноза, арабиноза, мочевина, лизин, аргинин, онитин, цитрат, малонат, антибиотики, для идентификации грамм позитивных микроорганизмов ,  и определения чувствительности к антибиотикам: амоксициллин/клавунат, ампициллин,  ампициллин/сульбактам. азитромицин. цефазолин. цефепим. цефотаксим. цефтриаксон.цефалотин. хлорамфеникол. ципрофлоксацин. клиндамицин. эритромицин. гатифлоксацин. гентамицин. гентамицин синерджи скрин. имипенем. левофлоксацин. линезолид. моксифлоксацин. нитрофураноин. норфлоксацин. офлоксацин. оксациллин. пенициллин. пипероциллин/тазобактам. рифампин. стрептомицин синерджи скрин. синерцид. тетрациклин. триметаприм/сульфаметаксазол. ванкомицин.  (всего 32 антибиотика на панели). 20 Пан./уп.</t>
  </si>
  <si>
    <t>Быстрая панель для грибов.  Для Бак.Анализатора WA-40.</t>
  </si>
  <si>
    <t>Быстрая панель для грибов. 20 Пан./уп.</t>
  </si>
  <si>
    <t xml:space="preserve">Prompt Dry для переноса культуры на панель.  Для Бак.Анализатора WA-40. </t>
  </si>
  <si>
    <t>Promt Dry для переноса культуры на панель  (Пластиковый наконечник на 1мкл для переноса культуры на ячейки панели и питательная среда Pluronic) упак. (60шт. в упак.)</t>
  </si>
  <si>
    <t>Панели брейкпойнт для грам. негативных микроорганизмов комбинир. с антибиотиками, Тип 42 (Глюкоза, сахароза, сорбит, рафиноза, арабиноза, мочевина, лизин, аргинин, онитин, цитрат, малонат, антибиотики, для идентификации грамм негативных микроорганизмов и определения чувствительности к антибиотикам), упак. (20шт. в упак.) Amikacin, Amoxicillin/K Clavulanate,Ampicillin,Cefazolin,Cefotaxime, ESßL Confirmation,Cefoxitin, Ceftazidime, ESßL Confirmation – Ceftazidime/KClavulanate,Cefuroxime,Ciprofloxacin,Colistin,Ertapenem,Fosfomycin,Gentamicin Imipenem,Levofloxacin,Meropenem,Mezlocillin,Nitrofurantoin,Norfloxacin,Piperacillin,Piperacillin/Tazobactam,Tetracycline,Tigecycline,Tobramycin,Trimethoprim,Trimethoprim/Sulfamethoxazole. Суммарное к-во антибиотиков на панели 26 (20шт. в упак.)..</t>
  </si>
  <si>
    <t>раствор для инъекций 50 мг/мл</t>
  </si>
  <si>
    <t>фл</t>
  </si>
  <si>
    <t>Антитимоцитарный глобулин (лошадиный)</t>
  </si>
  <si>
    <t>ТОО "KAZBIOTECH"</t>
  </si>
  <si>
    <t>ТОО "IVD Holding"</t>
  </si>
  <si>
    <t>ТОО "КФК Медсервис Плюс"</t>
  </si>
  <si>
    <t>ТОО "Elarum Group"</t>
  </si>
  <si>
    <t>Атгам, пр-ва Pharmacia&amp; Upjohn Company, США, разовый ввоз</t>
  </si>
  <si>
    <t>Тимогам, пр-ва BHARAT SERUMS AND VACCINES LIMITED, Индия, разовый ввоз</t>
  </si>
  <si>
    <t>Расходный набор для системы Нанодакт - Supply Kit for Nanoduct. Пр-ва Elitech Biomedical System-Wescor, США, разовый ввоз</t>
  </si>
  <si>
    <t>Prompt** Inoculation System, пр-ва Beckman Coulter Inc, США, РК-МТ-7№010766</t>
  </si>
  <si>
    <t>Rapid Yeast ID Panel, пр-ва Beckman Coulter Inc, США, РК-МТ-7№010766</t>
  </si>
  <si>
    <t>POS BP Combo 20, пр-ва Beckman Coulter Inc, США, РК-МТ-7№010766</t>
  </si>
  <si>
    <t>NEG BP Combo 42, пр-ва Beckman Coulter Inc, США, РК-МТ-7№010766</t>
  </si>
  <si>
    <t>GDP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</si>
</sst>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L4" sqref="L4"/>
    </sheetView>
  </sheetViews>
  <sheetFormatPr defaultRowHeight="15"/>
  <cols>
    <col min="1" max="1" width="7.42578125" style="6" customWidth="1"/>
    <col min="2" max="2" width="19" style="6" customWidth="1"/>
    <col min="3" max="3" width="48.28515625" style="7" customWidth="1"/>
    <col min="4" max="4" width="12.85546875" style="6" customWidth="1"/>
    <col min="5" max="6" width="14.85546875" style="6" customWidth="1"/>
    <col min="7" max="8" width="18.140625" style="6" customWidth="1"/>
    <col min="9" max="11" width="18.140625" style="15" customWidth="1"/>
    <col min="12" max="12" width="24" customWidth="1"/>
  </cols>
  <sheetData>
    <row r="2" spans="1:12">
      <c r="I2" s="16" t="s">
        <v>33</v>
      </c>
    </row>
    <row r="3" spans="1:12" ht="42.75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8" t="s">
        <v>25</v>
      </c>
      <c r="I3" s="8" t="s">
        <v>24</v>
      </c>
      <c r="J3" s="8" t="s">
        <v>23</v>
      </c>
      <c r="K3" s="8" t="s">
        <v>22</v>
      </c>
    </row>
    <row r="4" spans="1:12" ht="45" customHeight="1">
      <c r="A4" s="27">
        <v>1</v>
      </c>
      <c r="B4" s="29" t="s">
        <v>21</v>
      </c>
      <c r="C4" s="31" t="s">
        <v>19</v>
      </c>
      <c r="D4" s="17" t="s">
        <v>20</v>
      </c>
      <c r="E4" s="17">
        <v>200</v>
      </c>
      <c r="F4" s="18">
        <v>135000</v>
      </c>
      <c r="G4" s="19">
        <f>F4*E4</f>
        <v>27000000</v>
      </c>
      <c r="H4" s="9"/>
      <c r="I4" s="12">
        <v>135000</v>
      </c>
      <c r="J4" s="12"/>
      <c r="K4" s="12">
        <v>105000</v>
      </c>
      <c r="L4" s="35"/>
    </row>
    <row r="5" spans="1:12" ht="90">
      <c r="A5" s="28"/>
      <c r="B5" s="30"/>
      <c r="C5" s="32"/>
      <c r="D5" s="20"/>
      <c r="E5" s="20"/>
      <c r="F5" s="21"/>
      <c r="G5" s="22"/>
      <c r="H5" s="9"/>
      <c r="I5" s="12" t="s">
        <v>26</v>
      </c>
      <c r="J5" s="12"/>
      <c r="K5" s="12" t="s">
        <v>27</v>
      </c>
    </row>
    <row r="6" spans="1:12" ht="33.75" customHeight="1">
      <c r="A6" s="25">
        <v>2</v>
      </c>
      <c r="B6" s="29" t="s">
        <v>7</v>
      </c>
      <c r="C6" s="31" t="s">
        <v>8</v>
      </c>
      <c r="D6" s="25" t="s">
        <v>9</v>
      </c>
      <c r="E6" s="25">
        <v>40</v>
      </c>
      <c r="F6" s="33">
        <v>196000</v>
      </c>
      <c r="G6" s="23">
        <f>F6*E6</f>
        <v>7840000</v>
      </c>
      <c r="H6" s="9">
        <v>196000</v>
      </c>
      <c r="I6" s="12"/>
      <c r="J6" s="12"/>
      <c r="K6" s="12"/>
    </row>
    <row r="7" spans="1:12" ht="120">
      <c r="A7" s="26"/>
      <c r="B7" s="30"/>
      <c r="C7" s="32"/>
      <c r="D7" s="26"/>
      <c r="E7" s="26"/>
      <c r="F7" s="34"/>
      <c r="G7" s="24"/>
      <c r="H7" s="12" t="s">
        <v>28</v>
      </c>
      <c r="I7" s="12"/>
      <c r="J7" s="12"/>
      <c r="K7" s="12"/>
    </row>
    <row r="8" spans="1:12" ht="39.75" customHeight="1">
      <c r="A8" s="27">
        <v>3</v>
      </c>
      <c r="B8" s="29" t="s">
        <v>11</v>
      </c>
      <c r="C8" s="31" t="s">
        <v>18</v>
      </c>
      <c r="D8" s="25" t="s">
        <v>10</v>
      </c>
      <c r="E8" s="27">
        <v>100</v>
      </c>
      <c r="F8" s="25">
        <v>48889.5</v>
      </c>
      <c r="G8" s="23">
        <v>4888950</v>
      </c>
      <c r="H8" s="9"/>
      <c r="I8" s="12"/>
      <c r="J8" s="12">
        <v>48850</v>
      </c>
      <c r="K8" s="12"/>
    </row>
    <row r="9" spans="1:12" ht="133.5" customHeight="1">
      <c r="A9" s="28"/>
      <c r="B9" s="30"/>
      <c r="C9" s="32"/>
      <c r="D9" s="26"/>
      <c r="E9" s="28"/>
      <c r="F9" s="26"/>
      <c r="G9" s="24"/>
      <c r="H9" s="9"/>
      <c r="I9" s="12"/>
      <c r="J9" s="12" t="s">
        <v>32</v>
      </c>
      <c r="K9" s="12"/>
    </row>
    <row r="10" spans="1:12" ht="60.75" customHeight="1">
      <c r="A10" s="25">
        <v>4</v>
      </c>
      <c r="B10" s="29" t="s">
        <v>12</v>
      </c>
      <c r="C10" s="31" t="s">
        <v>13</v>
      </c>
      <c r="D10" s="25" t="s">
        <v>10</v>
      </c>
      <c r="E10" s="27">
        <v>80</v>
      </c>
      <c r="F10" s="25">
        <v>69060.2</v>
      </c>
      <c r="G10" s="23">
        <v>5524816</v>
      </c>
      <c r="H10" s="10"/>
      <c r="I10" s="13"/>
      <c r="J10" s="13">
        <v>69000</v>
      </c>
      <c r="K10" s="13"/>
    </row>
    <row r="11" spans="1:12" ht="151.5" customHeight="1">
      <c r="A11" s="26"/>
      <c r="B11" s="30"/>
      <c r="C11" s="32"/>
      <c r="D11" s="26"/>
      <c r="E11" s="28"/>
      <c r="F11" s="26"/>
      <c r="G11" s="24"/>
      <c r="H11" s="10"/>
      <c r="I11" s="13"/>
      <c r="J11" s="12" t="s">
        <v>31</v>
      </c>
      <c r="K11" s="13"/>
    </row>
    <row r="12" spans="1:12" ht="26.25" customHeight="1">
      <c r="A12" s="27">
        <v>5</v>
      </c>
      <c r="B12" s="29" t="s">
        <v>14</v>
      </c>
      <c r="C12" s="31" t="s">
        <v>15</v>
      </c>
      <c r="D12" s="25" t="s">
        <v>10</v>
      </c>
      <c r="E12" s="27">
        <v>80</v>
      </c>
      <c r="F12" s="25">
        <v>67305.7</v>
      </c>
      <c r="G12" s="23">
        <v>5384456</v>
      </c>
      <c r="H12" s="10"/>
      <c r="I12" s="13"/>
      <c r="J12" s="13">
        <v>67300</v>
      </c>
      <c r="K12" s="13"/>
    </row>
    <row r="13" spans="1:12" ht="75">
      <c r="A13" s="28"/>
      <c r="B13" s="30"/>
      <c r="C13" s="32"/>
      <c r="D13" s="26"/>
      <c r="E13" s="28"/>
      <c r="F13" s="26"/>
      <c r="G13" s="24"/>
      <c r="H13" s="10"/>
      <c r="I13" s="13"/>
      <c r="J13" s="12" t="s">
        <v>30</v>
      </c>
      <c r="K13" s="13"/>
    </row>
    <row r="14" spans="1:12" ht="30" customHeight="1">
      <c r="A14" s="25">
        <v>6</v>
      </c>
      <c r="B14" s="29" t="s">
        <v>16</v>
      </c>
      <c r="C14" s="31" t="s">
        <v>17</v>
      </c>
      <c r="D14" s="25" t="s">
        <v>10</v>
      </c>
      <c r="E14" s="27">
        <v>50</v>
      </c>
      <c r="F14" s="25">
        <v>89668.7</v>
      </c>
      <c r="G14" s="23">
        <v>4483435</v>
      </c>
      <c r="H14" s="10"/>
      <c r="I14" s="13"/>
      <c r="J14" s="13">
        <v>89600</v>
      </c>
      <c r="K14" s="13"/>
    </row>
    <row r="15" spans="1:12" ht="78.75" customHeight="1">
      <c r="A15" s="26"/>
      <c r="B15" s="30"/>
      <c r="C15" s="32"/>
      <c r="D15" s="26"/>
      <c r="E15" s="28"/>
      <c r="F15" s="26"/>
      <c r="G15" s="24"/>
      <c r="H15" s="10"/>
      <c r="I15" s="13"/>
      <c r="J15" s="12" t="s">
        <v>29</v>
      </c>
      <c r="K15" s="13"/>
    </row>
    <row r="16" spans="1:12">
      <c r="A16" s="3"/>
      <c r="B16" s="3"/>
      <c r="C16" s="4"/>
      <c r="D16" s="3"/>
      <c r="E16" s="3"/>
      <c r="F16" s="3"/>
      <c r="G16" s="5">
        <f>SUM(G4:G14)</f>
        <v>55121657</v>
      </c>
      <c r="H16" s="11"/>
      <c r="I16" s="14"/>
      <c r="J16" s="14"/>
      <c r="K16" s="14"/>
    </row>
  </sheetData>
  <mergeCells count="38">
    <mergeCell ref="A4:A5"/>
    <mergeCell ref="B4:B5"/>
    <mergeCell ref="C4:C5"/>
    <mergeCell ref="A6:A7"/>
    <mergeCell ref="B6:B7"/>
    <mergeCell ref="C6:C7"/>
    <mergeCell ref="D6:D7"/>
    <mergeCell ref="E6:E7"/>
    <mergeCell ref="F6:F7"/>
    <mergeCell ref="G6:G7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A12:A13"/>
    <mergeCell ref="B12:B13"/>
    <mergeCell ref="B14:B15"/>
    <mergeCell ref="A14:A15"/>
    <mergeCell ref="C12:C13"/>
    <mergeCell ref="C14:C15"/>
    <mergeCell ref="G14:G15"/>
    <mergeCell ref="G12:G13"/>
    <mergeCell ref="D14:D15"/>
    <mergeCell ref="D12:D13"/>
    <mergeCell ref="E12:E13"/>
    <mergeCell ref="E14:E15"/>
    <mergeCell ref="F12:F13"/>
    <mergeCell ref="F14:F15"/>
  </mergeCells>
  <pageMargins left="0.70866141732283472" right="0.17" top="0.53" bottom="0.45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2018-05-03T08:23:01Z</cp:lastPrinted>
  <dcterms:created xsi:type="dcterms:W3CDTF">2018-04-13T06:26:52Z</dcterms:created>
  <dcterms:modified xsi:type="dcterms:W3CDTF">2018-05-14T09:15:20Z</dcterms:modified>
</cp:coreProperties>
</file>