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67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Лист1!$A$1:$I$23</definedName>
  </definedNames>
  <calcPr calcId="124519" refMode="R1C1"/>
</workbook>
</file>

<file path=xl/calcChain.xml><?xml version="1.0" encoding="utf-8"?>
<calcChain xmlns="http://schemas.openxmlformats.org/spreadsheetml/2006/main">
  <c r="G21" i="1"/>
  <c r="G19"/>
  <c r="G17"/>
  <c r="G15"/>
  <c r="G13"/>
  <c r="G11"/>
  <c r="G9"/>
  <c r="G7"/>
  <c r="G5"/>
  <c r="G3"/>
  <c r="G23" l="1"/>
</calcChain>
</file>

<file path=xl/sharedStrings.xml><?xml version="1.0" encoding="utf-8"?>
<sst xmlns="http://schemas.openxmlformats.org/spreadsheetml/2006/main" count="50" uniqueCount="28">
  <si>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</si>
  <si>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</si>
  <si>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</si>
  <si>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</si>
  <si>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</si>
  <si>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</si>
  <si>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</si>
  <si>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Нить хирургическая капроновая не рассасывающаяся полиамидная синтетическая с атравматической иглой</t>
  </si>
  <si>
    <t>стерильная, размером 3-0 (метрический 2), длина нити (мм): 750 мм, размер иглы 17-20, окружность 1/2</t>
  </si>
  <si>
    <t>шт</t>
  </si>
  <si>
    <t>стерильная, размером 2-0 (метрический 3), длина нити (мм): 750 мм, размер иглы 20-25, окружность 1/2</t>
  </si>
  <si>
    <t>стерильная, размером 0 (метрический 3,5), длина нити (мм): 750 мм, размер иглы 25-30, окружность 1/2</t>
  </si>
  <si>
    <t>стерильная, размером 1 (метрический 4), длина нити (мм): 750 мм, размер иглы 35-40, окружность 1/2</t>
  </si>
  <si>
    <t>Нить хирургическая лавсановая не рассасывающаяся полиэфирная синтетическая нить с атравматической иглой</t>
  </si>
  <si>
    <t>стерильная, размером 4-0 (метрический 1), длина нити (мм): 750 мм, размер иглы 15-17, окружность 1/2</t>
  </si>
  <si>
    <t>стерильная, размером 3-0 (метрический 2), длина нити (мм): 750 мм, размер иглы 17-22, окружность 1/2</t>
  </si>
  <si>
    <t>стерильная, размером 0 (метрический 3,5), длина нити (мм): 750 мм, размер иглы 30-35, окружность 1/2</t>
  </si>
  <si>
    <t>стерильная, размером 2 (метрический 5), длина нити (мм): 750 мм, размер иглы 40-45, окружность 1/2</t>
  </si>
  <si>
    <t>ТОО "STERI-MED"</t>
  </si>
  <si>
    <t>ИАКПл-1/2-20К х 2 (3/0) Капрон крученая/75, пр-ва ООО "Волоть", Россия, РК-ИМН-5№009079</t>
  </si>
  <si>
    <t>ИАКПл-1/2-25-К х 3 (2/0) Капрон крученая/75, пр-ва ООО "Волоть", Россия, РК-ИМН-5№009079</t>
  </si>
  <si>
    <t>ИАКПл-1/2-30-К х 3,5 (0) Капрон крученая/75, пр-ва ООО "Волоть", Россия, РК-ИМН-5№009079</t>
  </si>
  <si>
    <t>ИАКПл-1/2-40-К х 4 (1) Капрон крученая/75, пр-ва ООО "Волоть", Россия, РК-ИМН-5№009079</t>
  </si>
  <si>
    <t>ИАКПл-1/2-40-К х 4 (1) Полиэфир (Лавсан) крученая/75, пр-ва ООО "Волоть", Россия, РК-ИМН-5№009082</t>
  </si>
  <si>
    <t>ИАКПл-1/2-40-К х 5 (2) Полиэфир (Лавсан) крученая/75, пр-ва ООО "Волоть", Россия, РК-ИМН-5№009082</t>
  </si>
  <si>
    <t>ИАКПл-1/2-25-Р х 2 (3/0) Полиэфир (Лавсан) крученая/75, пр-ва ООО "Волоть", Россия, РК-ИМН-5№009082</t>
  </si>
  <si>
    <t>ТОО "Pharmacy"</t>
  </si>
  <si>
    <t xml:space="preserve"> Хирургический стерильный синтетический нерассасывающийся шовный материал Ruma Farm, пр-ва ТОО "RuMa Farm", Казахстан, РК-ИМН-5№015942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</si>
</sst>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2" fillId="2" borderId="1" xfId="1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top"/>
    </xf>
    <xf numFmtId="43" fontId="0" fillId="2" borderId="0" xfId="0" applyNumberFormat="1" applyFill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" fontId="3" fillId="0" borderId="2" xfId="0" applyNumberFormat="1" applyFont="1" applyBorder="1" applyAlignment="1">
      <alignment horizontal="center" vertical="top" wrapText="1"/>
    </xf>
    <xf numFmtId="16" fontId="3" fillId="0" borderId="3" xfId="0" applyNumberFormat="1" applyFont="1" applyBorder="1" applyAlignment="1">
      <alignment horizontal="center" vertical="top" wrapText="1"/>
    </xf>
    <xf numFmtId="43" fontId="3" fillId="0" borderId="2" xfId="2" applyFont="1" applyBorder="1" applyAlignment="1">
      <alignment horizontal="center" vertical="top"/>
    </xf>
    <xf numFmtId="43" fontId="3" fillId="0" borderId="3" xfId="2" applyFont="1" applyBorder="1" applyAlignment="1">
      <alignment horizontal="center" vertical="top"/>
    </xf>
    <xf numFmtId="43" fontId="3" fillId="2" borderId="1" xfId="2" applyFont="1" applyFill="1" applyBorder="1" applyAlignment="1">
      <alignment horizontal="center" vertical="top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3"/>
  <sheetViews>
    <sheetView tabSelected="1" view="pageBreakPreview" zoomScale="89" zoomScaleSheetLayoutView="89" workbookViewId="0">
      <selection activeCell="M8" sqref="M8"/>
    </sheetView>
  </sheetViews>
  <sheetFormatPr defaultRowHeight="15"/>
  <cols>
    <col min="2" max="2" width="31.28515625" customWidth="1"/>
    <col min="3" max="3" width="48.140625" customWidth="1"/>
    <col min="4" max="4" width="13.7109375" customWidth="1"/>
    <col min="5" max="5" width="9.140625" style="8"/>
    <col min="6" max="6" width="15.5703125" customWidth="1"/>
    <col min="7" max="7" width="19.28515625" customWidth="1"/>
    <col min="8" max="8" width="29" style="2" customWidth="1"/>
    <col min="9" max="9" width="24.140625" style="2" customWidth="1"/>
  </cols>
  <sheetData>
    <row r="2" spans="1:9" s="1" customFormat="1">
      <c r="A2" s="3" t="s">
        <v>6</v>
      </c>
      <c r="B2" s="3" t="s">
        <v>0</v>
      </c>
      <c r="C2" s="4" t="s">
        <v>1</v>
      </c>
      <c r="D2" s="3" t="s">
        <v>2</v>
      </c>
      <c r="E2" s="7" t="s">
        <v>3</v>
      </c>
      <c r="F2" s="5" t="s">
        <v>4</v>
      </c>
      <c r="G2" s="5" t="s">
        <v>5</v>
      </c>
      <c r="H2" s="9" t="s">
        <v>26</v>
      </c>
      <c r="I2" s="9" t="s">
        <v>18</v>
      </c>
    </row>
    <row r="3" spans="1:9" s="2" customFormat="1" ht="29.25" customHeight="1">
      <c r="A3" s="12">
        <v>1</v>
      </c>
      <c r="B3" s="16" t="s">
        <v>7</v>
      </c>
      <c r="C3" s="16" t="s">
        <v>8</v>
      </c>
      <c r="D3" s="18" t="s">
        <v>9</v>
      </c>
      <c r="E3" s="14">
        <v>400</v>
      </c>
      <c r="F3" s="20">
        <v>324.89999999999998</v>
      </c>
      <c r="G3" s="20">
        <f>F3*E3</f>
        <v>129959.99999999999</v>
      </c>
      <c r="H3" s="10">
        <v>220</v>
      </c>
      <c r="I3" s="10">
        <v>235</v>
      </c>
    </row>
    <row r="4" spans="1:9" s="2" customFormat="1" ht="75.75" customHeight="1">
      <c r="A4" s="13"/>
      <c r="B4" s="17"/>
      <c r="C4" s="17"/>
      <c r="D4" s="19"/>
      <c r="E4" s="15"/>
      <c r="F4" s="21"/>
      <c r="G4" s="21"/>
      <c r="H4" s="22" t="s">
        <v>27</v>
      </c>
      <c r="I4" s="22" t="s">
        <v>19</v>
      </c>
    </row>
    <row r="5" spans="1:9" s="2" customFormat="1" ht="21" customHeight="1">
      <c r="A5" s="12">
        <v>2</v>
      </c>
      <c r="B5" s="16" t="s">
        <v>7</v>
      </c>
      <c r="C5" s="16" t="s">
        <v>10</v>
      </c>
      <c r="D5" s="18" t="s">
        <v>9</v>
      </c>
      <c r="E5" s="14">
        <v>400</v>
      </c>
      <c r="F5" s="20">
        <v>324.89999999999998</v>
      </c>
      <c r="G5" s="20">
        <f t="shared" ref="G5:G21" si="0">F5*E5</f>
        <v>129959.99999999999</v>
      </c>
      <c r="H5" s="10">
        <v>220</v>
      </c>
      <c r="I5" s="10">
        <v>235</v>
      </c>
    </row>
    <row r="6" spans="1:9" s="2" customFormat="1" ht="76.5">
      <c r="A6" s="13"/>
      <c r="B6" s="17"/>
      <c r="C6" s="17"/>
      <c r="D6" s="19"/>
      <c r="E6" s="15"/>
      <c r="F6" s="21"/>
      <c r="G6" s="21"/>
      <c r="H6" s="22" t="s">
        <v>27</v>
      </c>
      <c r="I6" s="22" t="s">
        <v>20</v>
      </c>
    </row>
    <row r="7" spans="1:9" ht="18.75" customHeight="1">
      <c r="A7" s="12">
        <v>3</v>
      </c>
      <c r="B7" s="16" t="s">
        <v>7</v>
      </c>
      <c r="C7" s="16" t="s">
        <v>11</v>
      </c>
      <c r="D7" s="18" t="s">
        <v>9</v>
      </c>
      <c r="E7" s="14">
        <v>300</v>
      </c>
      <c r="F7" s="20">
        <v>324.89999999999998</v>
      </c>
      <c r="G7" s="20">
        <f t="shared" si="0"/>
        <v>97470</v>
      </c>
      <c r="H7" s="10">
        <v>220</v>
      </c>
      <c r="I7" s="10">
        <v>235</v>
      </c>
    </row>
    <row r="8" spans="1:9" s="2" customFormat="1" ht="76.5">
      <c r="A8" s="13"/>
      <c r="B8" s="17"/>
      <c r="C8" s="17"/>
      <c r="D8" s="19"/>
      <c r="E8" s="15"/>
      <c r="F8" s="21"/>
      <c r="G8" s="21"/>
      <c r="H8" s="22" t="s">
        <v>27</v>
      </c>
      <c r="I8" s="22" t="s">
        <v>21</v>
      </c>
    </row>
    <row r="9" spans="1:9">
      <c r="A9" s="12">
        <v>4</v>
      </c>
      <c r="B9" s="16" t="s">
        <v>7</v>
      </c>
      <c r="C9" s="16" t="s">
        <v>12</v>
      </c>
      <c r="D9" s="18" t="s">
        <v>9</v>
      </c>
      <c r="E9" s="14">
        <v>540</v>
      </c>
      <c r="F9" s="20">
        <v>324.89999999999998</v>
      </c>
      <c r="G9" s="20">
        <f t="shared" si="0"/>
        <v>175446</v>
      </c>
      <c r="H9" s="10">
        <v>220</v>
      </c>
      <c r="I9" s="10">
        <v>235</v>
      </c>
    </row>
    <row r="10" spans="1:9" s="2" customFormat="1" ht="79.5" customHeight="1">
      <c r="A10" s="13"/>
      <c r="B10" s="17"/>
      <c r="C10" s="17"/>
      <c r="D10" s="19"/>
      <c r="E10" s="15"/>
      <c r="F10" s="21"/>
      <c r="G10" s="21"/>
      <c r="H10" s="22" t="s">
        <v>27</v>
      </c>
      <c r="I10" s="22" t="s">
        <v>22</v>
      </c>
    </row>
    <row r="11" spans="1:9">
      <c r="A11" s="12">
        <v>5</v>
      </c>
      <c r="B11" s="16" t="s">
        <v>13</v>
      </c>
      <c r="C11" s="16" t="s">
        <v>14</v>
      </c>
      <c r="D11" s="18" t="s">
        <v>9</v>
      </c>
      <c r="E11" s="14">
        <v>250</v>
      </c>
      <c r="F11" s="20">
        <v>336.3</v>
      </c>
      <c r="G11" s="20">
        <f t="shared" si="0"/>
        <v>84075</v>
      </c>
      <c r="H11" s="10"/>
      <c r="I11" s="10"/>
    </row>
    <row r="12" spans="1:9" s="2" customFormat="1" ht="51.75" customHeight="1">
      <c r="A12" s="13"/>
      <c r="B12" s="17"/>
      <c r="C12" s="17"/>
      <c r="D12" s="19"/>
      <c r="E12" s="15"/>
      <c r="F12" s="21"/>
      <c r="G12" s="21"/>
      <c r="H12" s="10"/>
      <c r="I12" s="22"/>
    </row>
    <row r="13" spans="1:9">
      <c r="A13" s="12">
        <v>6</v>
      </c>
      <c r="B13" s="16" t="s">
        <v>13</v>
      </c>
      <c r="C13" s="16" t="s">
        <v>15</v>
      </c>
      <c r="D13" s="18" t="s">
        <v>9</v>
      </c>
      <c r="E13" s="14">
        <v>240</v>
      </c>
      <c r="F13" s="20">
        <v>336.3</v>
      </c>
      <c r="G13" s="20">
        <f t="shared" si="0"/>
        <v>80712</v>
      </c>
      <c r="H13" s="10"/>
      <c r="I13" s="10">
        <v>235</v>
      </c>
    </row>
    <row r="14" spans="1:9" s="2" customFormat="1" ht="63.75">
      <c r="A14" s="13"/>
      <c r="B14" s="17"/>
      <c r="C14" s="17"/>
      <c r="D14" s="19"/>
      <c r="E14" s="15"/>
      <c r="F14" s="21"/>
      <c r="G14" s="21"/>
      <c r="H14" s="10"/>
      <c r="I14" s="22" t="s">
        <v>25</v>
      </c>
    </row>
    <row r="15" spans="1:9">
      <c r="A15" s="12">
        <v>7</v>
      </c>
      <c r="B15" s="16" t="s">
        <v>13</v>
      </c>
      <c r="C15" s="16" t="s">
        <v>10</v>
      </c>
      <c r="D15" s="18" t="s">
        <v>9</v>
      </c>
      <c r="E15" s="14">
        <v>360</v>
      </c>
      <c r="F15" s="20">
        <v>336.3</v>
      </c>
      <c r="G15" s="20">
        <f t="shared" si="0"/>
        <v>121068</v>
      </c>
      <c r="H15" s="10"/>
      <c r="I15" s="10"/>
    </row>
    <row r="16" spans="1:9" s="2" customFormat="1" ht="42.75" customHeight="1">
      <c r="A16" s="13"/>
      <c r="B16" s="17"/>
      <c r="C16" s="17"/>
      <c r="D16" s="19"/>
      <c r="E16" s="15"/>
      <c r="F16" s="21"/>
      <c r="G16" s="21"/>
      <c r="H16" s="10"/>
      <c r="I16" s="10"/>
    </row>
    <row r="17" spans="1:9">
      <c r="A17" s="12">
        <v>8</v>
      </c>
      <c r="B17" s="16" t="s">
        <v>13</v>
      </c>
      <c r="C17" s="16" t="s">
        <v>16</v>
      </c>
      <c r="D17" s="18" t="s">
        <v>9</v>
      </c>
      <c r="E17" s="14">
        <v>250</v>
      </c>
      <c r="F17" s="20">
        <v>336.3</v>
      </c>
      <c r="G17" s="20">
        <f t="shared" si="0"/>
        <v>84075</v>
      </c>
      <c r="H17" s="10"/>
      <c r="I17" s="10"/>
    </row>
    <row r="18" spans="1:9" s="2" customFormat="1" ht="51" customHeight="1">
      <c r="A18" s="13"/>
      <c r="B18" s="17"/>
      <c r="C18" s="17"/>
      <c r="D18" s="19"/>
      <c r="E18" s="15"/>
      <c r="F18" s="21"/>
      <c r="G18" s="21"/>
      <c r="H18" s="10"/>
      <c r="I18" s="10"/>
    </row>
    <row r="19" spans="1:9">
      <c r="A19" s="12">
        <v>9</v>
      </c>
      <c r="B19" s="16" t="s">
        <v>13</v>
      </c>
      <c r="C19" s="16" t="s">
        <v>12</v>
      </c>
      <c r="D19" s="18" t="s">
        <v>9</v>
      </c>
      <c r="E19" s="14">
        <v>300</v>
      </c>
      <c r="F19" s="20">
        <v>336.3</v>
      </c>
      <c r="G19" s="20">
        <f t="shared" si="0"/>
        <v>100890</v>
      </c>
      <c r="H19" s="10"/>
      <c r="I19" s="10">
        <v>235</v>
      </c>
    </row>
    <row r="20" spans="1:9" s="2" customFormat="1" ht="63.75">
      <c r="A20" s="13"/>
      <c r="B20" s="17"/>
      <c r="C20" s="17"/>
      <c r="D20" s="19"/>
      <c r="E20" s="15"/>
      <c r="F20" s="21"/>
      <c r="G20" s="21"/>
      <c r="H20" s="10"/>
      <c r="I20" s="22" t="s">
        <v>23</v>
      </c>
    </row>
    <row r="21" spans="1:9">
      <c r="A21" s="12">
        <v>10</v>
      </c>
      <c r="B21" s="16" t="s">
        <v>13</v>
      </c>
      <c r="C21" s="16" t="s">
        <v>17</v>
      </c>
      <c r="D21" s="18" t="s">
        <v>9</v>
      </c>
      <c r="E21" s="14">
        <v>250</v>
      </c>
      <c r="F21" s="20">
        <v>336.3</v>
      </c>
      <c r="G21" s="20">
        <f t="shared" si="0"/>
        <v>84075</v>
      </c>
      <c r="H21" s="10"/>
      <c r="I21" s="10">
        <v>235</v>
      </c>
    </row>
    <row r="22" spans="1:9" s="2" customFormat="1" ht="63.75">
      <c r="A22" s="13"/>
      <c r="B22" s="17"/>
      <c r="C22" s="17"/>
      <c r="D22" s="19"/>
      <c r="E22" s="15"/>
      <c r="F22" s="21"/>
      <c r="G22" s="21"/>
      <c r="H22" s="10"/>
      <c r="I22" s="22" t="s">
        <v>24</v>
      </c>
    </row>
    <row r="23" spans="1:9">
      <c r="G23" s="6">
        <f>SUM(G3:G21)</f>
        <v>1087731</v>
      </c>
      <c r="H23" s="11"/>
      <c r="I23" s="11"/>
    </row>
  </sheetData>
  <mergeCells count="70">
    <mergeCell ref="D19:D20"/>
    <mergeCell ref="E19:E20"/>
    <mergeCell ref="F19:F20"/>
    <mergeCell ref="G19:G20"/>
    <mergeCell ref="D21:D22"/>
    <mergeCell ref="E21:E22"/>
    <mergeCell ref="F21:F22"/>
    <mergeCell ref="G21:G22"/>
    <mergeCell ref="E15:E16"/>
    <mergeCell ref="F15:F16"/>
    <mergeCell ref="G15:G16"/>
    <mergeCell ref="D17:D18"/>
    <mergeCell ref="E17:E18"/>
    <mergeCell ref="F17:F18"/>
    <mergeCell ref="G17:G18"/>
    <mergeCell ref="E11:E12"/>
    <mergeCell ref="F11:F12"/>
    <mergeCell ref="G11:G12"/>
    <mergeCell ref="D13:D14"/>
    <mergeCell ref="E13:E14"/>
    <mergeCell ref="F13:F14"/>
    <mergeCell ref="G13:G14"/>
    <mergeCell ref="E7:E8"/>
    <mergeCell ref="F7:F8"/>
    <mergeCell ref="G7:G8"/>
    <mergeCell ref="D9:D10"/>
    <mergeCell ref="E9:E10"/>
    <mergeCell ref="F9:F10"/>
    <mergeCell ref="G9:G10"/>
    <mergeCell ref="E3:E4"/>
    <mergeCell ref="F3:F4"/>
    <mergeCell ref="G3:G4"/>
    <mergeCell ref="D5:D6"/>
    <mergeCell ref="E5:E6"/>
    <mergeCell ref="F5:F6"/>
    <mergeCell ref="G5:G6"/>
    <mergeCell ref="A17:A18"/>
    <mergeCell ref="A15:A16"/>
    <mergeCell ref="A13:A14"/>
    <mergeCell ref="A11:A12"/>
    <mergeCell ref="A9:A10"/>
    <mergeCell ref="D3:D4"/>
    <mergeCell ref="D7:D8"/>
    <mergeCell ref="D11:D12"/>
    <mergeCell ref="D15:D16"/>
    <mergeCell ref="B19:B20"/>
    <mergeCell ref="C19:C20"/>
    <mergeCell ref="B21:B22"/>
    <mergeCell ref="C21:C22"/>
    <mergeCell ref="A21:A22"/>
    <mergeCell ref="A19:A20"/>
    <mergeCell ref="B13:B14"/>
    <mergeCell ref="C13:C14"/>
    <mergeCell ref="B15:B16"/>
    <mergeCell ref="C15:C16"/>
    <mergeCell ref="B17:B18"/>
    <mergeCell ref="C17:C18"/>
    <mergeCell ref="C3:C4"/>
    <mergeCell ref="C5:C6"/>
    <mergeCell ref="C7:C8"/>
    <mergeCell ref="B9:B10"/>
    <mergeCell ref="C9:C10"/>
    <mergeCell ref="B11:B12"/>
    <mergeCell ref="C11:C12"/>
    <mergeCell ref="A3:A4"/>
    <mergeCell ref="A5:A6"/>
    <mergeCell ref="A7:A8"/>
    <mergeCell ref="B3:B4"/>
    <mergeCell ref="B5:B6"/>
    <mergeCell ref="B7:B8"/>
  </mergeCells>
  <pageMargins left="0.7" right="0.23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2018-05-03T03:03:52Z</cp:lastPrinted>
  <dcterms:created xsi:type="dcterms:W3CDTF">2018-04-12T12:15:56Z</dcterms:created>
  <dcterms:modified xsi:type="dcterms:W3CDTF">2018-05-17T09:30:44Z</dcterms:modified>
</cp:coreProperties>
</file>