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Лист1!$A$1:$I$22</definedName>
  </definedNames>
  <calcPr calcId="124519" refMode="R1C1"/>
</workbook>
</file>

<file path=xl/calcChain.xml><?xml version="1.0" encoding="utf-8"?>
<calcChain xmlns="http://schemas.openxmlformats.org/spreadsheetml/2006/main">
  <c r="G10" i="1"/>
  <c r="G4" l="1"/>
  <c r="G20" l="1"/>
  <c r="G18"/>
  <c r="G16"/>
  <c r="G14"/>
  <c r="G12"/>
  <c r="G8"/>
  <c r="G6"/>
  <c r="G22" l="1"/>
</calcChain>
</file>

<file path=xl/sharedStrings.xml><?xml version="1.0" encoding="utf-8"?>
<sst xmlns="http://schemas.openxmlformats.org/spreadsheetml/2006/main" count="42" uniqueCount="34">
  <si>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</si>
  <si>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</si>
  <si>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</si>
  <si>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</si>
  <si>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</si>
  <si>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</si>
  <si>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</si>
  <si>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</si>
  <si>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>Срок поставки: в течение 10 (десяти) календарных дней со дня подписания Договора.</t>
  </si>
  <si>
    <t>Стероид-элюирующий, моно-полярный/биполярный, эпи-кардиальный предсердный и/или желудочковый электрод с длиной элект-рода 35 (25) см для электрокардиостимулятора Sensia</t>
  </si>
  <si>
    <t xml:space="preserve">Область применения: Сердечно-сосудистая хирургия, реконструкция периферических и сонных артерий.                                                                                                                                   Материал: Пористый (вытянутый) политетрафторэтилен (ПТФЭ)  - фторопласт-4Д. 
Структура: В виде элементов узлов, связанных фибриллами, и элементов пространств пустот с соединением элементов в трехмерную сеть. Многослойная                            
Биологическая совместимость: Отсутствие иммунологической и тканевой реакции, токсичных, канцерогенных или мутагенных качеств; высокая химическая стойкость; отсутствие деструкции как во время пребывания в организме, так и в процессе хранения; апирогенность; кровенепроницаемость.                                                                                  
Механические свойства: Одинаковая прочность по всем направлениям, не допускающая аневризмоподобных расширений или сморщивания                                                                    
Технология стерилизации: Стерилизация методом автоклавирования водяным насыщенным паром.                                                                                                                                Сроки гарантии: Стерильность – 3 года с момента стерилизации производителем. Срок годности материала – не ограничен.                                                                                                  Размеры: толщина 0,1мм, ширина 8,0см, длина 16,0см
</t>
  </si>
  <si>
    <t>Заплата сердечно-сосудистая размеры: 3х6,0см; толщина: 0,4 мм</t>
  </si>
  <si>
    <t>Технические характеристики:
Полярность Биполярный
Локализация Желудочек или предсердие (эпикардиально)
Фиксация Подшиваемый
Материал: 
- изоляции Силикон
- проводника MP35N никелевый сплав
- контактного окончания Платинизированная платина
Стероид  &lt; 1,0 мг Дексаметазона фосфата натрия (в каждом электроде)
Диаметр корпуса 8,0 Fr (2,5 мм)
Конфигурация электрода  Форма полусферы, платинизированная, пористая.
Площадь поверхности электродов: 
- контактное окончание (катод) 6,0 мм2
- кольцо (анод) 14,0 мм2
Длины стандартные 25, 35, 60 см (длина по заявке заказчика)  
Сопротивление проводника (35 см): 
- униполярный режим 65 Ом
- биполярный режим 102 Ом
Коннектор: IS-1 BI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</si>
  <si>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15)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</si>
  <si>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70)</t>
  </si>
  <si>
    <t>Протез кровеносных сосудов из политетрафыторэтилена (ПТФЭ), линейный, стерильный, однократного применения (внутренний диаметр (мм) 5, длина (см) 70)</t>
  </si>
  <si>
    <t>Протез кровеносных сосудов из политетрафыторэтилена (ПТФЭ), линейный, стерильный, однократного применения (внутренний диаметр (мм) 6, длина (см) 70)</t>
  </si>
  <si>
    <t>Протез кровеносных сосудов из политетрафыторэтилена (ПТФЭ), линейный, стерильный, однократного применения (внутренний диаметр (мм) 8, длина (см) 15)</t>
  </si>
  <si>
    <t>Биологическая инертность, отсутствие реакции организма на имплантацию. Изготовлены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3х6,0см; толщина: 0,4мм.</t>
  </si>
  <si>
    <t xml:space="preserve">Плёнки пористые политетрафторэтиленовые для искусственного перикарда (заплата), толщина 0,1мм, ширина 8,0см, длина 16,0см
</t>
  </si>
  <si>
    <t>Заплата сердечно-сосудистая размеры: 5х7,5см; толщина: 0,6 мм</t>
  </si>
  <si>
    <t>Биологическая инертность, отсутствие реакции организма на имплантацию. Изготовлены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5х7,5см; толщина: 0,6мм.</t>
  </si>
  <si>
    <t xml:space="preserve">Протезы изготовлены из политетрафторэтилена (ПТФЭ) и состоят из основной пористой трубки, армированной тонкой пористой пленкой, укрепляющей стенку протеза и предотвращающей его последующее расширение.
Внешний вид - протезы должны быть с гладкой внутренней поверхностью, без заметных наружных и внутренних дефектов. Пористость, %, не менее - 60.
</t>
  </si>
  <si>
    <t>ТОО "МЕДНОР"</t>
  </si>
  <si>
    <t>Плёнки пористые политетрафторэтиленовые для искусственного перикарда (заплата) ПП01-8х16, пр-ва ЗАО "НПК "Экофлон", Россия, РК-ИМН-5№016517</t>
  </si>
  <si>
    <t>Пленка пористая политатрафторэтиленовая для закрытия дефектов кровеносных сосудов стерильная "ЭКОФЛОН", ПС04-3х6), пр-ва ЗАО "НПК"Экофлон", Россия, РК-ИМН-5№016516</t>
  </si>
  <si>
    <t>Пленка пористая политатрафторэтиленовая для закрытия дефектов кровеносных сосудов стерильная "ЭКОФЛОН", ПС06-5х7,5), пр-ва ЗАО "НПК"Экофлон", Россия, РК-ИМН-5№016516</t>
  </si>
  <si>
    <t>Протез кровеносных сосудов из политетрафторэтилена (ПТФЭ)  "ЭКОФЛОН", Л4-15, пр-ва ЗАО "НПК"Экофлон", Россия, РК-ИМН-5№005886</t>
  </si>
  <si>
    <t>Протез кровеносных сосудов из политетрафторэтилена (ПТФЭ)  "ЭКОФЛОН", Л4-70, пр-ва ЗАО "НПК"Экофлон", Россия, РК-ИМН-5№005886</t>
  </si>
  <si>
    <t>Протез кровеносных сосудов из политетрафторэтилена (ПТФЭ)  "ЭКОФЛОН", Л5-70, пр-ва ЗАО "НПК"Экофлон", Россия, РК-ИМН-5№005886</t>
  </si>
  <si>
    <t>Протез кровеносных сосудов из политетрафторэтилена (ПТФЭ)  "ЭКОФЛОН", Л6-70, пр-ва ЗАО "НПК"Экофлон", Россия, РК-ИМН-5№005886</t>
  </si>
  <si>
    <t>Протез кровеносных сосудов из политетрафторэтилена (ПТФЭ)  "ЭКОФЛОН", Л8-15, пр-ва ЗАО "НПК"Экофлон", Россия, РК-ИМН-5№005886</t>
  </si>
  <si>
    <t>ТОО "Dana Estrella"</t>
  </si>
  <si>
    <t>Стероид-элюирующий, моно-полярный/биполярный, эпи-кардиальный предсердный и/или желудочковый электрод CARSURE EPI из "Имплантируемый кардиовертер-дефибриллятор Brava Quad CRT-D с принадлежностями", пр-ва Medtronic Puerto Rico Inc, Пуэрто-Рико, РК-МТ-7№013037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</si>
</sst>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/>
    <xf numFmtId="164" fontId="5" fillId="0" borderId="0" xfId="1" applyFont="1" applyAlignment="1">
      <alignment vertical="top"/>
    </xf>
    <xf numFmtId="0" fontId="5" fillId="0" borderId="0" xfId="0" applyFont="1" applyFill="1"/>
    <xf numFmtId="0" fontId="6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top" wrapText="1"/>
    </xf>
    <xf numFmtId="164" fontId="5" fillId="2" borderId="1" xfId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164" fontId="5" fillId="0" borderId="3" xfId="1" applyFont="1" applyFill="1" applyBorder="1" applyAlignment="1">
      <alignment horizontal="center" vertical="top" wrapText="1"/>
    </xf>
    <xf numFmtId="164" fontId="5" fillId="0" borderId="4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64" fontId="5" fillId="0" borderId="3" xfId="1" applyFont="1" applyBorder="1" applyAlignment="1">
      <alignment horizontal="center" vertical="top" wrapText="1"/>
    </xf>
    <xf numFmtId="164" fontId="5" fillId="0" borderId="4" xfId="1" applyFont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3 2" xfId="5"/>
    <cellStyle name="Обычный 6" xfId="4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2"/>
  <sheetViews>
    <sheetView tabSelected="1" view="pageBreakPreview" zoomScale="89" zoomScaleSheetLayoutView="89" workbookViewId="0">
      <selection activeCell="F6" sqref="F6:F7"/>
    </sheetView>
  </sheetViews>
  <sheetFormatPr defaultRowHeight="12.75"/>
  <cols>
    <col min="1" max="1" width="9.140625" style="4"/>
    <col min="2" max="2" width="39.28515625" style="4" customWidth="1"/>
    <col min="3" max="3" width="78.5703125" style="4" customWidth="1"/>
    <col min="4" max="4" width="13.7109375" style="4" customWidth="1"/>
    <col min="5" max="5" width="9.140625" style="4"/>
    <col min="6" max="6" width="15.5703125" style="6" customWidth="1"/>
    <col min="7" max="9" width="19.140625" style="6" customWidth="1"/>
    <col min="10" max="16384" width="9.140625" style="4"/>
  </cols>
  <sheetData>
    <row r="2" spans="1:9" ht="15.75">
      <c r="A2" s="8" t="s">
        <v>8</v>
      </c>
    </row>
    <row r="3" spans="1:9" ht="25.5">
      <c r="A3" s="1" t="s">
        <v>6</v>
      </c>
      <c r="B3" s="1" t="s">
        <v>0</v>
      </c>
      <c r="C3" s="2" t="s">
        <v>1</v>
      </c>
      <c r="D3" s="1" t="s">
        <v>2</v>
      </c>
      <c r="E3" s="1" t="s">
        <v>3</v>
      </c>
      <c r="F3" s="3" t="s">
        <v>4</v>
      </c>
      <c r="G3" s="3" t="s">
        <v>5</v>
      </c>
      <c r="H3" s="12" t="s">
        <v>32</v>
      </c>
      <c r="I3" s="12" t="s">
        <v>23</v>
      </c>
    </row>
    <row r="4" spans="1:9" ht="24.75" customHeight="1">
      <c r="A4" s="14">
        <v>1</v>
      </c>
      <c r="B4" s="18" t="s">
        <v>9</v>
      </c>
      <c r="C4" s="18" t="s">
        <v>12</v>
      </c>
      <c r="D4" s="16" t="s">
        <v>7</v>
      </c>
      <c r="E4" s="16">
        <v>5</v>
      </c>
      <c r="F4" s="20">
        <v>202600</v>
      </c>
      <c r="G4" s="20">
        <f>F4*E4</f>
        <v>1013000</v>
      </c>
      <c r="H4" s="13">
        <v>202600</v>
      </c>
      <c r="I4" s="13"/>
    </row>
    <row r="5" spans="1:9" ht="226.5" customHeight="1">
      <c r="A5" s="15"/>
      <c r="B5" s="19"/>
      <c r="C5" s="19"/>
      <c r="D5" s="17"/>
      <c r="E5" s="17"/>
      <c r="F5" s="21"/>
      <c r="G5" s="21"/>
      <c r="H5" s="24" t="s">
        <v>33</v>
      </c>
      <c r="I5" s="13"/>
    </row>
    <row r="6" spans="1:9" s="7" customFormat="1" ht="35.25" customHeight="1">
      <c r="A6" s="14">
        <v>2</v>
      </c>
      <c r="B6" s="18" t="s">
        <v>19</v>
      </c>
      <c r="C6" s="18" t="s">
        <v>10</v>
      </c>
      <c r="D6" s="16" t="s">
        <v>7</v>
      </c>
      <c r="E6" s="16">
        <v>5</v>
      </c>
      <c r="F6" s="20">
        <v>115200</v>
      </c>
      <c r="G6" s="20">
        <f>F6*E6</f>
        <v>576000</v>
      </c>
      <c r="H6" s="13"/>
      <c r="I6" s="13">
        <v>115200</v>
      </c>
    </row>
    <row r="7" spans="1:9" s="7" customFormat="1" ht="157.5" customHeight="1">
      <c r="A7" s="15"/>
      <c r="B7" s="19"/>
      <c r="C7" s="19"/>
      <c r="D7" s="17"/>
      <c r="E7" s="17"/>
      <c r="F7" s="21"/>
      <c r="G7" s="21"/>
      <c r="H7" s="13"/>
      <c r="I7" s="24" t="s">
        <v>24</v>
      </c>
    </row>
    <row r="8" spans="1:9" s="7" customFormat="1" ht="18" customHeight="1">
      <c r="A8" s="22">
        <v>3</v>
      </c>
      <c r="B8" s="18" t="s">
        <v>20</v>
      </c>
      <c r="C8" s="18" t="s">
        <v>21</v>
      </c>
      <c r="D8" s="16" t="s">
        <v>7</v>
      </c>
      <c r="E8" s="16">
        <v>3</v>
      </c>
      <c r="F8" s="20">
        <v>130000</v>
      </c>
      <c r="G8" s="20">
        <f>F8*E8</f>
        <v>390000</v>
      </c>
      <c r="H8" s="13"/>
      <c r="I8" s="13">
        <v>130000</v>
      </c>
    </row>
    <row r="9" spans="1:9" s="7" customFormat="1" ht="140.25">
      <c r="A9" s="23"/>
      <c r="B9" s="19"/>
      <c r="C9" s="19"/>
      <c r="D9" s="17"/>
      <c r="E9" s="17"/>
      <c r="F9" s="21"/>
      <c r="G9" s="21"/>
      <c r="H9" s="13"/>
      <c r="I9" s="24" t="s">
        <v>26</v>
      </c>
    </row>
    <row r="10" spans="1:9" s="7" customFormat="1" ht="24.75" customHeight="1">
      <c r="A10" s="14">
        <v>4</v>
      </c>
      <c r="B10" s="18" t="s">
        <v>11</v>
      </c>
      <c r="C10" s="18" t="s">
        <v>18</v>
      </c>
      <c r="D10" s="16" t="s">
        <v>7</v>
      </c>
      <c r="E10" s="16">
        <v>3</v>
      </c>
      <c r="F10" s="20">
        <v>69500</v>
      </c>
      <c r="G10" s="20">
        <f t="shared" ref="G10" si="0">F10*E10</f>
        <v>208500</v>
      </c>
      <c r="H10" s="13"/>
      <c r="I10" s="13">
        <v>69500</v>
      </c>
    </row>
    <row r="11" spans="1:9" s="7" customFormat="1" ht="140.25">
      <c r="A11" s="15"/>
      <c r="B11" s="19"/>
      <c r="C11" s="19"/>
      <c r="D11" s="17"/>
      <c r="E11" s="17"/>
      <c r="F11" s="21"/>
      <c r="G11" s="21"/>
      <c r="H11" s="13"/>
      <c r="I11" s="24" t="s">
        <v>25</v>
      </c>
    </row>
    <row r="12" spans="1:9" s="5" customFormat="1" ht="27" customHeight="1">
      <c r="A12" s="22">
        <v>5</v>
      </c>
      <c r="B12" s="27" t="s">
        <v>13</v>
      </c>
      <c r="C12" s="9" t="s">
        <v>22</v>
      </c>
      <c r="D12" s="25" t="s">
        <v>7</v>
      </c>
      <c r="E12" s="25">
        <v>8</v>
      </c>
      <c r="F12" s="29">
        <v>57000</v>
      </c>
      <c r="G12" s="29">
        <f>F12*E12</f>
        <v>456000</v>
      </c>
      <c r="H12" s="13"/>
      <c r="I12" s="13">
        <v>57000</v>
      </c>
    </row>
    <row r="13" spans="1:9" s="5" customFormat="1" ht="133.5" customHeight="1">
      <c r="A13" s="23"/>
      <c r="B13" s="28"/>
      <c r="C13" s="10"/>
      <c r="D13" s="26"/>
      <c r="E13" s="26"/>
      <c r="F13" s="30"/>
      <c r="G13" s="30"/>
      <c r="H13" s="13"/>
      <c r="I13" s="24" t="s">
        <v>27</v>
      </c>
    </row>
    <row r="14" spans="1:9" s="5" customFormat="1" ht="25.5" customHeight="1">
      <c r="A14" s="14">
        <v>6</v>
      </c>
      <c r="B14" s="27" t="s">
        <v>14</v>
      </c>
      <c r="C14" s="10"/>
      <c r="D14" s="25" t="s">
        <v>7</v>
      </c>
      <c r="E14" s="25">
        <v>2</v>
      </c>
      <c r="F14" s="29">
        <v>180000</v>
      </c>
      <c r="G14" s="29">
        <f>F14*E14</f>
        <v>360000</v>
      </c>
      <c r="H14" s="13"/>
      <c r="I14" s="13">
        <v>180000</v>
      </c>
    </row>
    <row r="15" spans="1:9" s="5" customFormat="1" ht="128.25" customHeight="1">
      <c r="A15" s="15"/>
      <c r="B15" s="28"/>
      <c r="C15" s="10"/>
      <c r="D15" s="26"/>
      <c r="E15" s="26"/>
      <c r="F15" s="30"/>
      <c r="G15" s="30"/>
      <c r="H15" s="13"/>
      <c r="I15" s="24" t="s">
        <v>28</v>
      </c>
    </row>
    <row r="16" spans="1:9" s="5" customFormat="1" ht="18.75" customHeight="1">
      <c r="A16" s="22">
        <v>7</v>
      </c>
      <c r="B16" s="27" t="s">
        <v>15</v>
      </c>
      <c r="C16" s="10"/>
      <c r="D16" s="25" t="s">
        <v>7</v>
      </c>
      <c r="E16" s="25">
        <v>1</v>
      </c>
      <c r="F16" s="29">
        <v>180000</v>
      </c>
      <c r="G16" s="29">
        <f>F16*E16</f>
        <v>180000</v>
      </c>
      <c r="H16" s="13"/>
      <c r="I16" s="13">
        <v>180000</v>
      </c>
    </row>
    <row r="17" spans="1:9" s="5" customFormat="1" ht="131.25" customHeight="1">
      <c r="A17" s="23"/>
      <c r="B17" s="28"/>
      <c r="C17" s="10"/>
      <c r="D17" s="26"/>
      <c r="E17" s="26"/>
      <c r="F17" s="30"/>
      <c r="G17" s="30"/>
      <c r="H17" s="13"/>
      <c r="I17" s="24" t="s">
        <v>29</v>
      </c>
    </row>
    <row r="18" spans="1:9" s="5" customFormat="1" ht="25.5" customHeight="1">
      <c r="A18" s="14">
        <v>8</v>
      </c>
      <c r="B18" s="27" t="s">
        <v>16</v>
      </c>
      <c r="C18" s="10"/>
      <c r="D18" s="25" t="s">
        <v>7</v>
      </c>
      <c r="E18" s="25">
        <v>1</v>
      </c>
      <c r="F18" s="29">
        <v>180000</v>
      </c>
      <c r="G18" s="29">
        <f>F18*E18</f>
        <v>180000</v>
      </c>
      <c r="H18" s="13"/>
      <c r="I18" s="13">
        <v>180000</v>
      </c>
    </row>
    <row r="19" spans="1:9" s="5" customFormat="1" ht="131.25" customHeight="1">
      <c r="A19" s="15"/>
      <c r="B19" s="28"/>
      <c r="C19" s="10"/>
      <c r="D19" s="26"/>
      <c r="E19" s="26"/>
      <c r="F19" s="30"/>
      <c r="G19" s="30"/>
      <c r="H19" s="13"/>
      <c r="I19" s="24" t="s">
        <v>30</v>
      </c>
    </row>
    <row r="20" spans="1:9" s="5" customFormat="1" ht="18.75" customHeight="1">
      <c r="A20" s="22">
        <v>9</v>
      </c>
      <c r="B20" s="27" t="s">
        <v>17</v>
      </c>
      <c r="C20" s="10"/>
      <c r="D20" s="25" t="s">
        <v>7</v>
      </c>
      <c r="E20" s="25">
        <v>2</v>
      </c>
      <c r="F20" s="29">
        <v>60000</v>
      </c>
      <c r="G20" s="29">
        <f>F20*E20</f>
        <v>120000</v>
      </c>
      <c r="H20" s="13"/>
      <c r="I20" s="13">
        <v>60000</v>
      </c>
    </row>
    <row r="21" spans="1:9" s="5" customFormat="1" ht="156" customHeight="1">
      <c r="A21" s="23"/>
      <c r="B21" s="28"/>
      <c r="C21" s="11"/>
      <c r="D21" s="26"/>
      <c r="E21" s="26"/>
      <c r="F21" s="30"/>
      <c r="G21" s="30"/>
      <c r="H21" s="13"/>
      <c r="I21" s="24" t="s">
        <v>31</v>
      </c>
    </row>
    <row r="22" spans="1:9">
      <c r="G22" s="6">
        <f>SUM(G4:G20)</f>
        <v>3483500</v>
      </c>
    </row>
  </sheetData>
  <mergeCells count="59">
    <mergeCell ref="G4:G5"/>
    <mergeCell ref="B4:B5"/>
    <mergeCell ref="C4:C5"/>
    <mergeCell ref="D4:D5"/>
    <mergeCell ref="E4:E5"/>
    <mergeCell ref="F4:F5"/>
    <mergeCell ref="G12:G13"/>
    <mergeCell ref="G14:G15"/>
    <mergeCell ref="G16:G17"/>
    <mergeCell ref="G18:G19"/>
    <mergeCell ref="G20:G21"/>
    <mergeCell ref="E18:E19"/>
    <mergeCell ref="E20:E21"/>
    <mergeCell ref="F12:F13"/>
    <mergeCell ref="F14:F15"/>
    <mergeCell ref="F16:F17"/>
    <mergeCell ref="F18:F19"/>
    <mergeCell ref="F20:F21"/>
    <mergeCell ref="E10:E11"/>
    <mergeCell ref="F10:F11"/>
    <mergeCell ref="G10:G11"/>
    <mergeCell ref="A14:A15"/>
    <mergeCell ref="B14:B15"/>
    <mergeCell ref="A12:A13"/>
    <mergeCell ref="B12:B13"/>
    <mergeCell ref="C12:C21"/>
    <mergeCell ref="D12:D13"/>
    <mergeCell ref="D14:D15"/>
    <mergeCell ref="D16:D17"/>
    <mergeCell ref="D18:D19"/>
    <mergeCell ref="D20:D21"/>
    <mergeCell ref="E12:E13"/>
    <mergeCell ref="E14:E15"/>
    <mergeCell ref="E16:E17"/>
    <mergeCell ref="E6:E7"/>
    <mergeCell ref="F6:F7"/>
    <mergeCell ref="G6:G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A10:A11"/>
    <mergeCell ref="B10:B11"/>
    <mergeCell ref="C10:C11"/>
    <mergeCell ref="D10:D11"/>
    <mergeCell ref="A16:A17"/>
    <mergeCell ref="B16:B17"/>
    <mergeCell ref="A18:A19"/>
    <mergeCell ref="B18:B19"/>
    <mergeCell ref="A20:A21"/>
    <mergeCell ref="B20:B21"/>
    <mergeCell ref="A4:A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2018-05-17T09:21:17Z</dcterms:modified>
</cp:coreProperties>
</file>