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65" windowWidth="16605" windowHeight="9375"/>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G85" i="1"/>
  <c r="G74"/>
  <c r="G99" l="1"/>
  <c r="G98"/>
  <c r="G97"/>
  <c r="G96"/>
  <c r="G95"/>
  <c r="G94"/>
  <c r="G93"/>
  <c r="G92"/>
  <c r="G91"/>
  <c r="G90"/>
  <c r="G89"/>
  <c r="G88"/>
  <c r="G87"/>
  <c r="G84"/>
  <c r="G83"/>
  <c r="G82"/>
  <c r="G81"/>
  <c r="G80"/>
  <c r="G79"/>
  <c r="G78"/>
  <c r="G77"/>
  <c r="G76"/>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101" l="1"/>
</calcChain>
</file>

<file path=xl/sharedStrings.xml><?xml version="1.0" encoding="utf-8"?>
<sst xmlns="http://schemas.openxmlformats.org/spreadsheetml/2006/main" count="302" uniqueCount="208">
  <si>
    <t>№</t>
  </si>
  <si>
    <t>Наименование закупаемых товаров</t>
  </si>
  <si>
    <t xml:space="preserve">Краткая характеристика (описание) </t>
  </si>
  <si>
    <t>Количество</t>
  </si>
  <si>
    <t>упак</t>
  </si>
  <si>
    <t>набор реагентов АРС Mouse Anti-Human CD20</t>
  </si>
  <si>
    <t>CD 34PE-Cy7</t>
  </si>
  <si>
    <t>anti-myeloperoxidase PE</t>
  </si>
  <si>
    <t>anti-TdT Fitc</t>
  </si>
  <si>
    <t>anti-glycophorin A (HIR-2) PE (CD1a)</t>
  </si>
  <si>
    <t>simultest anti-kappa/anti-lambda</t>
  </si>
  <si>
    <t>CD3-APC-Cy7</t>
  </si>
  <si>
    <t>anti HLA- DR Fitc</t>
  </si>
  <si>
    <t>anti IgM Fitc</t>
  </si>
  <si>
    <t>permeablixing Solution 2</t>
  </si>
  <si>
    <t>Lysing solution</t>
  </si>
  <si>
    <t xml:space="preserve">Cell Wash </t>
  </si>
  <si>
    <t>FACS FLOW</t>
  </si>
  <si>
    <t>CD20 Fitc</t>
  </si>
  <si>
    <t>CD22Fitc</t>
  </si>
  <si>
    <t>Очищающий р-р, Facs Clean</t>
  </si>
  <si>
    <t>CD23- PE</t>
  </si>
  <si>
    <t>CD38 PE-Cy7</t>
  </si>
  <si>
    <t xml:space="preserve">CD20 PE </t>
  </si>
  <si>
    <t>Multitest 6-color TBNK with BD trucount tubes</t>
  </si>
  <si>
    <t>набор для настройки прибора CompBead</t>
  </si>
  <si>
    <t>Cytometer setup &amp; tracking Beads kit</t>
  </si>
  <si>
    <t>Shutdown solution</t>
  </si>
  <si>
    <t>Calibration kit 7-color setup beads</t>
  </si>
  <si>
    <t>Stem cell enumerastion kit</t>
  </si>
  <si>
    <t>BD Calibrite Beads</t>
  </si>
  <si>
    <t>CD14 PE</t>
  </si>
  <si>
    <t>CD3 PE</t>
  </si>
  <si>
    <t>CD34 (anti-HPCA-2) Fitc</t>
  </si>
  <si>
    <t>CD56 PE</t>
  </si>
  <si>
    <t>BD Onkomark FMC7/CD23/CD19</t>
  </si>
  <si>
    <t>CD43PE</t>
  </si>
  <si>
    <t xml:space="preserve">CD7 PE </t>
  </si>
  <si>
    <t>CD20 APC-Cy7</t>
  </si>
  <si>
    <t>HLA B27</t>
  </si>
  <si>
    <t>CD4 FITC</t>
  </si>
  <si>
    <t>CD25 FITC</t>
  </si>
  <si>
    <t>CD1a PE</t>
  </si>
  <si>
    <t>CD41 PE</t>
  </si>
  <si>
    <t>CD4PE</t>
  </si>
  <si>
    <t>CD95 FITC</t>
  </si>
  <si>
    <t>CD19 APC</t>
  </si>
  <si>
    <t>CD42b FITC</t>
  </si>
  <si>
    <t>TCRab APC, 100 tests,</t>
  </si>
  <si>
    <t>cd45 apc CY7</t>
  </si>
  <si>
    <t>cd81 fitc</t>
  </si>
  <si>
    <t>GD2 PE</t>
  </si>
  <si>
    <t>фл</t>
  </si>
  <si>
    <t xml:space="preserve">UF II Sheath </t>
  </si>
  <si>
    <t>UF II Pack-SED</t>
  </si>
  <si>
    <t>UF II Pack-BAC</t>
  </si>
  <si>
    <t>UF II Searth-SED</t>
  </si>
  <si>
    <t>UF II Searth-BAC</t>
  </si>
  <si>
    <t>UF II Control</t>
  </si>
  <si>
    <t>CELL PACK</t>
  </si>
  <si>
    <t>Stromatolyser WH</t>
  </si>
  <si>
    <t>yn./2</t>
  </si>
  <si>
    <t>Cell clean</t>
  </si>
  <si>
    <t>контрольная кровь (уровень высокий)</t>
  </si>
  <si>
    <t>контрольная кровь (уровень норма)</t>
  </si>
  <si>
    <t>контрольная кровь (уровень низкий)</t>
  </si>
  <si>
    <t>Cellpack DFL</t>
  </si>
  <si>
    <t>lysercell WDF</t>
  </si>
  <si>
    <t>Fluorocell WDF</t>
  </si>
  <si>
    <t>Fluorocell ret</t>
  </si>
  <si>
    <t>cellclean</t>
  </si>
  <si>
    <t>sylphalyser</t>
  </si>
  <si>
    <t>XN-L check L1</t>
  </si>
  <si>
    <t>XN-L check L2</t>
  </si>
  <si>
    <t>XN-L check L3</t>
  </si>
  <si>
    <t xml:space="preserve">Лизирующий раствор предназначен  для  лизиса эритроцитов после окрашивания  периферической  крови  человека моноклональными  антителами  , меченными флуорохромами. Представляет собой 10-кратный концентра буферного объемом 100  мл, содержащего  &lt; 15 %   формальдегида  и   &lt; 50 % диэтиленгликоля.  </t>
  </si>
  <si>
    <t>Готовый к использованию раствор для пробоподготовки, представляющий собой PBS  Поставляется в пластиковых контейнерах объемом  5 л,</t>
  </si>
  <si>
    <t>Готовый к использованию сбалансированный раствор для обслуживания проточных цитометров BD FACS. Обеспечивает минимальный фоновый сигнал и оптимальное флуоресцентное разделение. Поставляется в пластиковых контейнерах объемом  20 л</t>
  </si>
  <si>
    <t xml:space="preserve">Готовый к использованию бесцветный очищающий раствор  Поставляется в пластиковый контейнерах объемом  5 л , содержит гипохлорит натрия   </t>
  </si>
  <si>
    <t xml:space="preserve">Набор реагентов предназначен для определения иммунного статуса, и позволяет проводить шестицветный анализ  в одной пробирке. Набор реагентов позволяет идентифицировать и количественно определить популяции лимфоцитов: В-клетки, NK- клетки, Т-клетки, включая цитотоксические Т-клетки, Т-хелперы. Набор реагентов содержит моноклональные антитела, меченные флуорохромами: CD3-FITC клон SK7, CD16-PE клон B73 и CD56-PE клон NCAM 16.2,  CD45-PerCP-Cy5.5 клон 2D1 (HLe-1), CD4-PE-Cy7 клон SK3,  CD19-APC клон SJ25C125 ,  CD8-APC-Cy7 клон SK1 и пробирки, содержащие референсные частицы для абсолютного подсчета клеток. Набор реагентов рассчитан на 50 определений. Набор реагентов позволяет определять абсолютное количество клеток в интересующих популяциях. Набор реагентов   поставляется в  1 мл  буферном солевом растворе с 0,1 % азида натрия. </t>
  </si>
  <si>
    <t>Частицы для настройки и контроля работы  проточного цитометра. В каждом флаконе с гранулами содержатся равные концентрации гранул с тремя интенсивностями эмиссии флуоресценции: яркий, средний и слабый. Гранулы используются для определения фонового значения и проведения каждодневных измерений на цитометре. В каждом 3-мл флаконе содержится такое количество гранул, которое достаточно для 50 ежедневных измерений или 16 фоновых замеров.</t>
  </si>
  <si>
    <t>Набор реагентов  содержащих антитела клон SK7 ( Leu-4)   , реактивные к человеку, меченые флуорохромом PE для определения клеток, экспрессирующих CD3, для анализа на проточном цитофлуориметре . концентрация 12.5 μg/mL На 100 тестов.</t>
  </si>
  <si>
    <t>Набор реагентов CD8 PE, 100 tests +2 +8 С</t>
  </si>
  <si>
    <t>Набор реагентов CD5 FITC, 100 tests  +2 +8 С</t>
  </si>
  <si>
    <t>Набор реагентов CD2 FITC, 100 tests+2 +8 С</t>
  </si>
  <si>
    <t>Набор реагентов CD4 FITC, 100 tests  2- 8С</t>
  </si>
  <si>
    <t>Набор реагентов CD7 FITC, 50 tests   t +2 +8 С</t>
  </si>
  <si>
    <t xml:space="preserve">набор реагентов CD22APC,100 tests+2+8C CD22APC </t>
  </si>
  <si>
    <t xml:space="preserve">Набор реагентов CD10 FITC, 50 tests, t +2+8C </t>
  </si>
  <si>
    <t>Набор реагентов CD11c PE, 100 tests, t  2-8C</t>
  </si>
  <si>
    <t>Набор реагентов CD13 PE, 100 tests, t  +2 +8C</t>
  </si>
  <si>
    <t>Набор реагентов CD15 FITC, 100 tests  2- 8С</t>
  </si>
  <si>
    <t>Набор реагентов CD19 PE, 50 tests +2 +8 С</t>
  </si>
  <si>
    <t xml:space="preserve">Набор реагентов CD33 PE, 100 tests  2- 8С </t>
  </si>
  <si>
    <t xml:space="preserve">Набор реагентов CD34 (Anti–HPCA-2) PE, 100 tests +2 +8 С </t>
  </si>
  <si>
    <t>Набор реагентов CD117 PE, 50 tests  +2 +8 С</t>
  </si>
  <si>
    <t>Набор реагентов CD38 FITC, 50 tests,  t +2 +8 С</t>
  </si>
  <si>
    <t xml:space="preserve">Набор реагентов CD79a PE CE, 50 tests  +2 +8 С </t>
  </si>
  <si>
    <t xml:space="preserve">Набор реагентов CD22 PE, 100 tests  2- 8С </t>
  </si>
  <si>
    <t>Набор реагентов BD Simultest IMK Plus Kit, 50 tests  +2 +8 С</t>
  </si>
  <si>
    <t>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(лифоцитов, нейтрофилов и смешанной популяции клеток) и измерения уровня гемоглобина. Содержит соли аммония и хлорид натрия. для 3-DIFF гематологических анализаторов Sysmex 3х500 мл</t>
  </si>
  <si>
    <t>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 Для гематологических анализаторов Sysmex, 20 л.</t>
  </si>
  <si>
    <t>Сильнощелочной очиститель, рН выше 12, содержащий гипохлорит натрия, используемый для удаления лизирующих реагентов, клеточных остатков и протеинов крови из гидравлической системы прибора для гематологических анализаторов Sysmex, 50 мл</t>
  </si>
  <si>
    <t>готовая к использованию проточная жидкость для автоматического анализатора мочи UF-1000. Объем 20 литров.</t>
  </si>
  <si>
    <t>готовый к использованию разбавитель для мочи, необходимый для определения осадка мочи для автоматического анализатора мочи UF-1000</t>
  </si>
  <si>
    <t>готовый к использованию разбавитель для мочи, необходимый для определения бактерий в осадке мочи для автоматического анализатора мочи UF-1000</t>
  </si>
  <si>
    <t>готовый к использованию окрашивающий реагент для мочи, необходимый для определения осадка мочи для автоматического анализатора мочи UF-1000</t>
  </si>
  <si>
    <t>готовый к использованию окрашивающий реагент для мочи, необходимый для определения бактерий в осадке мочи для автоматического анализатора мочи UF-1000</t>
  </si>
  <si>
    <t>контрольный раствор для автоматического анализатора мочи UF-1000</t>
  </si>
  <si>
    <t xml:space="preserve">Контрольная кровь (высокий уровень) для проверки прецизионности и точности гематологических  анализаторов по 16 диагностическим и 6 сервисным параметрам. для 3-DIFF гематологических анализаторов Sysmex </t>
  </si>
  <si>
    <t xml:space="preserve">Контрольная кровь (норма)  для проверки прецизионности и точности гематологических  анализаторов по 16 диагностическим и 6 сервисным параметрам.для 3-DIFF гематологических анализаторов Sysmex </t>
  </si>
  <si>
    <t xml:space="preserve">Контрольная кровь (низкий уровень) для проверки прецизионности и точности гематологических  анализаторов по 16 диагностическим и 6 сервисным параметрам для 3-DIFF гематологических анализаторов Sysmex </t>
  </si>
  <si>
    <t>Набор реагентов CD45 PerCP, 100 tests  +2 +8 С</t>
  </si>
  <si>
    <t>Набор реагентов  содержащих антитела к CD5 клон L17F12, реактивные к человеку, меченые флуорохромом FITC  для определения клеток, экспрессирующих CD5, для анализа на проточном цитофлуориметре .концентрация  5 μg/mL. На 100 тестов.Для диагностики in vitro</t>
  </si>
  <si>
    <t>Набор реагентов  содержащих антитела к CD2 клон S5.2, реактивные к человеку, меченые флуорохромом FITC  для определения клеток, экспрессирующих CD2, для анализа на проточном цитофлуориметре .концентрация 12.5 μg/mL. На 100 тестов.Для диагностики in vitro</t>
  </si>
  <si>
    <t>Набор реагентов  содержащих антитела к CD4  клон SK3(Leu3a), реактивные к человеку, меченые флуорохромом FITC  для определения клеток, экспрессирующих CD4, для анализа на проточном цитофлуориметре .концентрация 3 μg/mL На 100 тестов.</t>
  </si>
  <si>
    <t>Набор реагентов  содержащих антитела к CD7 клон M-T701   , реактивные к человеку, меченые флуорохромом FITC  для определения клеток, экспрессирующих CD7, для анализа на проточном цитофлуориметре .концентрация 12.5 μg/mL На 50 тестов.Для диагностики in vitro</t>
  </si>
  <si>
    <t>Набор реагентов  содержащих антитела к CD8  клон SK1   , реактивные к человеку, меченые флуорохромом РЕ  для определения клеток, экспрессирующих CD8, для анализа на проточном цитофлуориметре .концентрация 12.5 μg/mL На 100 тестов.</t>
  </si>
  <si>
    <t>Набор реагентов  содержащих антитела к CD22 клон S-HCL-1   , реактивные к человеку, меченые флуорохромом АРС  для определения клеток, экспрессирующих CD22, для анализа на проточном цитофлуориметре . концентрация 25 μg/mL На 100 тестов.</t>
  </si>
  <si>
    <t>Набор реагентов  содержащих антитела к CD10  клон HI10a   , реактивные к человеку, меченые флуорохромом FITC  для определения клеток, экспрессирующих CD10, для анализа на проточном цитофлуориметре . концентрация 12.5 μg/mL На 50 тестов.</t>
  </si>
  <si>
    <t>Набор реагентов  содержащих антитела к CD11c  клон S-HCL-3  , реактивные к человеку, меченые флуорохромом PE  для определения клеток, экспрессирующих CD11c, для анализа на проточном цитофлуориметре . концентрация 12.5 μg/mL На100 тестов.Для диагностики in vitro</t>
  </si>
  <si>
    <t>Набор реагентов  содержащих антитела к CD13 клон L138  , реактивные к человеку, меченые флуорохромом PE  для определения клеток, экспрессирующих CD13, для анализа на проточном цитофлуориметре . концентрация 25 μg/mL На100 тестов. Для диагностики in vitro</t>
  </si>
  <si>
    <t>Набор реагентов  содержащих антитела к CD15 клон MMA  , реактивные к человеку, меченые флуорохромом FITC  для определения клеток, экспрессирующих CD15, для анализа на проточном цитофлуориметре . концентрация 100 μg/mL На100 тестов.Для диагностики in vitro</t>
  </si>
  <si>
    <t>Набор реагентов  содержащих антитела к CD19 клон SJ25C1   , реактивные к человеку, меченые флуорохромом PE  для определения клеток, экспрессирующих CD19, для анализа на проточном цитофлуориметре . концентрация 12.5 μg/mL На 50 тестов.</t>
  </si>
  <si>
    <t>Набор реагентов  содержащих антитела к CD20  клон L27, реактивные к человеку, меченые флуорохромом APC для определения клеток, экспрессирующих CD20, для анализа на проточном цитофлуориметре, На 100 тестов.Для in vitro диагностики</t>
  </si>
  <si>
    <t>Набор реагентов  содержащих антитела к CD34 клон 8G12   , реактивные к человеку, меченые флуорохромом PE-Cy7  для определения клеток, экспрессирующих CD34, для анализа на проточном цитофлуориметре . концентрация 50 μg/mL На 100 тестов.</t>
  </si>
  <si>
    <t>Набор реагентов  содержащих антитела к CD22 клон S-HCL-1   , реактивные к человеку, меченые флуорохромом PE для определения клеток, экспрессирующих CD22, для анализа на проточном цитофлуориметре . концентрация  12.5 μg/mL  На 100 тестов.</t>
  </si>
  <si>
    <t>Набор реагентов  содержащих антитела к CD33  клон P67.6    , реактивные к человеку, меченые флуорохромом PE для определения клеток, экспрессирующих CD33, для анализа на проточном цитофлуориметре . концентрация  12 μg/mL  На 100 тестов.</t>
  </si>
  <si>
    <t>Набор реагентов  содержащих антитела к CD34  клон 8G12     , реактивные к человеку, меченые флуорохромом PE для определения клеток, экспрессирующих CD34, для анализа на проточном цитофлуориметре . концентрация   25 μg/mL На 100 тестов.</t>
  </si>
  <si>
    <t>Набор реагентов  содержащих антитела к CD117 клон 104D2  , реактивные к человеку, меченые флуорохромом PE для определения клеток, экспрессирующих CD117, для анализа на проточном цитофлуориметре . концентрация   10 μg/mL, На 50 тестов. Для диагностики in vitro</t>
  </si>
  <si>
    <t>Набор реагентов  содержащих антитела к CD38 клон HB7  , реактивные к человеку, меченые флуорохромом FITC для определения клеток, экспрессирующих CD38, для анализа на проточном цитофлуориметре . концентрация 6 μg/mL, На 50 тестов. Для диагностики in vitro</t>
  </si>
  <si>
    <t>Набор реагентов  содержащих антитела к CD45 клон 2D1  , реактивные к человеку, меченые флуорохромом PerCP для определения клеток, экспрессирующих CD45, для анализа на проточном цитофлуориметре . концентрация 25 μg/mL, На 100 тестов.Для диагностики in vitro</t>
  </si>
  <si>
    <t>Набор реагентов  содержащих антитела к CD79a клон HM47  , реактивные к человеку, меченые флуорохромом PE для определения клеток, экспрессирующих CD79a, для анализа на проточном цитофлуориметре . концентрация 1.6 μg/mL, На 50 тестов. Для диагностики in vitro</t>
  </si>
  <si>
    <t>Набор реагентов  содержащих антитела миелопероксидазе клон  5B8  , реактивные к человеку, меченые флуорохромом PE для определения клеток, экспрессирующих миелопероксидазу, для анализа на проточном цитофлуориметре . концентрация 3 μg/mL, На 50 тестов.Для диагностики in vitro</t>
  </si>
  <si>
    <t>Набор реагентов  содержащих антитела к TdT клон  E17-1519  , реактивные к человеку, меченые флуорохромом FITC для определения клеток, экспрессирующих TdT, для анализа на проточном цитофлуориметре . концентрация 12.5 μg/mL, На 50 тестов. Для диагностики in vitro</t>
  </si>
  <si>
    <t>Набор реагентов  содержащих антитела к гликофорину А клон  GA-R2 (HIR2)   , реактивные к человеку, меченые флуорохромом PE для определения клеток, экспрессирующих Гликофорина А, для анализа на проточном цитофлуориметре . концентрация 25 µg/mL, На 50 тестов.</t>
  </si>
  <si>
    <t>Набор реагентов  содержащих антитела к Kappa и   Lambda цепям клон TB28-2, 1-155-2  , реактивные к человеку, меченые флуорохромом FITC и PE для определения соотношения каппа и лямбла цепей , для анализа на проточном цитофлуориметре . концентрация На 50 тестов.</t>
  </si>
  <si>
    <t>Набор реагентов  содержащих антитела к CD3 клон  SK7 ( Leu-4)  , реактивные к человеку, меченые флуорохромом APC-Cy7 для определения клеток, экспрессирующих CD3, для анализа на проточном цитофлуориметре На 100 тестов.Для диагностики in vitro</t>
  </si>
  <si>
    <t>Набор реагентов  содержащих антитела к IgM клон  G20-127  , реактивные к человеку, меченые флуорохромом FITC для определения клеток, экспрессирующих  IgM, для анализа на проточном цитофлуориметре ., На 100 тестов.</t>
  </si>
  <si>
    <t>Набор реагентов  содержащих антитела клон  L27 , реактивные к человеку, меченые флуорохромом FITC для определения клеток, экспрессирующих CD20, для анализа на проточном цитофлуориметре . концентрация     50 μg/mL, На 100 тестов. Для диагностики in vitro</t>
  </si>
  <si>
    <t>Набор реагентов для определения  в процентном соотношении таких популяций клеток: Т-лимфоциты (CD3 +),  В-лимфоциты (CD19 +), лимфоцитов- хелперов/активаторов  (CD4+), супрессорных/цитотоксических лимфоцитов (CD8+) и естественных киллеров (NK) (CD16+  или CD56+, либо оба вида данных лимфоцитов), активированных клеток (HLA-DR). Содержит также изотипический контроль и реагенты для определения лейкоцитарного гейта (CD45/CD14). На 50 тестов. Для диагностики in vitro</t>
  </si>
  <si>
    <t>Набор реагентов  содержащих антитела к CD22 клон S-HCL-1  , реактивные к человеку, меченые флуорохромом FITC для определения клеток, экспрессирующих CD22, для анализа на проточном цитофлуориметре . концентрация 12.5 μg/mL, На 100 тестов.</t>
  </si>
  <si>
    <t>Набор реагентов  содержащих антитела к CD23  клон EBVCS-5  , реактивные к человеку, меченые флуорохромом PE для определения клеток, экспрессирующих CD23, для анализа на проточном цитофлуориметре . концентрация  12.5 μg/mL. На 50 тестов.</t>
  </si>
  <si>
    <t>Набор реагентов  содержащих антитела к CD38  клон HIT2   , реактивные к человеку, меченые флуорохромом PE-Cy7 для определения клеток, экспрессирующих CD38, для анализа на проточном цитофлуориметре . На 50 тестов.</t>
  </si>
  <si>
    <t>Набор реагентов  содержащих антитела к CD20 клон L27, реактивные к человеку, меченые флуорохромом PE  для определения клеток, экспрессирующих CD20, для анализа на проточном цитофлуориметре . концентрация  25 μg/mL. На 50 тестов.</t>
  </si>
  <si>
    <t>Набор реагентов  содержащих  антитела к HLA-DR клон  L243  , реактивные к человеку, меченые флуорохромом FITC для определения клеток, экспрессирующих  HLA-DR, для анализа на проточном цитофлуориметре . концентрация 25 μg/mL, На 100 тестов.Для диагностики in vitro.</t>
  </si>
  <si>
    <t>Частицы для настройки и контроля работы  проточного цитометра . В каждом флаконе с гранулами содержатся равные концентрации гранул с тремя интенсивностями эмиссии флуоресценции: яркий, средний и слабый. Гранулы используются для определения фонового значения и проведения каждодневных измерений на цитометре. В каждом 3-мл флаконе содержится такое количество гранул, которое достаточно для 150 ежедневных измерений или 16 фоновых замеров. для проточного цитофлуориметра  BD FACS Сanto II</t>
  </si>
  <si>
    <t>Готовый к использованию промывающий раствор с консервантом, использующийся для завершения работы прибора FACSCanto II.  Поставляется в пластиковых контейнерах объемом  5л</t>
  </si>
  <si>
    <t>Набор, содержащий  25  отдельно запакованных пробирок с калибровочными частицами  и  один  флакон с буфером для разведения частиц. Каждая пробирка с калибровочными частицами   содержит лиофилизированный осадок, который регидратирует  с  разбавителем частиц непосредственно перед  настройкой проточного цитометра. каждый осадок содержит смесь неокрашенных  либо   окрашенных  одним флуорофором  частиц  размером  4  мкм  и  6 мкм. Частицы используются для настройки яркости флуоресценции и коррекции перекрытия спектров при работе на проточном цитометре FACSCanto II</t>
  </si>
  <si>
    <t>Набор калибровочных частиц, состоящий из бесцветных латексных шариков и латексных шариков, меченных флуорохромами FITC, PE, Per-CP. На 25 тестов</t>
  </si>
  <si>
    <t>Набор реагентов  содержащих антитела клон MφP9   , реактивные к человеку, меченые флуорохромом PE для определения клеток, экспрессирующих CD14, для анализа на проточном цитофлуориметре . концентрация  50 μg/mL На 100 тестов.</t>
  </si>
  <si>
    <t>Набор реагентов  содержащих антитела к CD34  клон 8G12   , реактивные к человеку, меченые флуорохромом FITC для определения клеток, экспрессирующих CD34, для анализа на проточном цитофлуориметре . концентрация  25 μg/mL На 100 тестов.</t>
  </si>
  <si>
    <t>Набор реагентов  содержащих антитела к CD56 клон   MY31      , реактивные к человеку, меченые флуорохромом PE для определения клеток, экспрессирующих CD56, для анализа на проточном цитофлуориметре . концентрация     50 μg/mL На 100 тестов.</t>
  </si>
  <si>
    <t>Набор реагентов  содержащих антитела к CD43  клон   1G10 , реактивные к человеку, меченые флуорохромом PE для определения клеток, экспрессирующих CD43, для анализа на проточном цитофлуориметре . На 100 тестов.</t>
  </si>
  <si>
    <t>Набор реагентов  содержащих антитела к CD7 клон M-T701, реактивные к человеку, меченые флуорохромом PE  для определения клеток, экспрессирующих CD7, для анализа на проточном цитофлуориметре .концентрация 12.5 μg/mL. На 50 тестов.</t>
  </si>
  <si>
    <t>Набор реагентов  содержащих антитела к CD20 клон L27, реактивные к человеку, меченые флуорохромом APC-Cy7 для определения клеток, экспрессирующих CD20, для анализа на проточном цитофлуориметре . концентрация 50 μg/mL На 100 тестов.</t>
  </si>
  <si>
    <t>набор для проведения методом прямой иммунофлуоресценции с двухцветной меткой для быстрого количественного определения экспрессии HLA-B27 в цельной лизированной крови человека с помощью  проточных цитометров на 50 тестов. Для диагностики in vitro</t>
  </si>
  <si>
    <t>Набор реагентов  содержащих антитела клон 2A3  , реактивные к человеку, меченые флуорохромом FITC для определения клеток, экспрессирующих CD25, для анализа на проточном цитофлуориметре . концентрация 10 μg/mL, На 100 тестов.</t>
  </si>
  <si>
    <t>Набор реагентов  содержащих антитела к CD1a  клон SK9, реактивные к человеку, меченые флуорохромом PE для определения клеток, экспрессирующих CD1a, для анализа на проточном цитофлуориметре . концентрация 25 μg/mL На 100 тестов.</t>
  </si>
  <si>
    <t>Набор реагентов  содержащих антитела к CD41a клон HIP8, реактивные к человеку, меченые флуорохромом PE для определения клеток, экспрессирующих CD41a, для анализа на проточном цитофлуориметре .  На 100 тестов.</t>
  </si>
  <si>
    <t>Набор реагентов  содержащих антитела к CD4 клон SK3 (Leu3a), реактивные к человеку, меченые флуорохромом PE для определения клеток, экспрессирующих CD4, для анализа на проточном цитофлуориметре . концентрация 3 μg/mL На 100 тестов.</t>
  </si>
  <si>
    <t>Набор реагентов,  содержащий антитела к CD95, клон DX2  , меченые флуорохромом FITC, реактивные к человеку , для определения клеток, экспрессирующих CD95 на проточном цитометре. 50 тестов</t>
  </si>
  <si>
    <t>Набор реагентов  содержащих антитела к CD19 клон SJ25C1  реактивные к человеку, меченые флуорохромом APC для определения клеток, экспрессирующих CD19, для анализа на проточном цитофлуориметре . Концентрация 50 μg/mL На 100 тестов.</t>
  </si>
  <si>
    <t>Набор реагентов  содержащих антитела клон HIP1   реактивные к человеку, меченые флуорохромом FITC для определения клеток, экспрессирующих CD42b, для анализа на проточном цитофлуориметре . На 100 тестов.</t>
  </si>
  <si>
    <t>Набор реагентов  содержащих антитела к TCR- alfa/beta клон T10B9.1A-31 , реактивные к человеку, меченые флуорохромом APC  для определения клеток, экспрессирующих аnti–TCR- alfa/beta, для анализа на проточном цитофлуориметре .. На 100 тестов.</t>
  </si>
  <si>
    <t>Набор реагентов  содержащих антитела к CD45 клон  2D1  , реактивные к человеку, меченые флуорохромом APC-Cy7 для определения клеток, экспрессирующих CD45, для анализа на проточном цитофлуориметре .На 100 тестов. Для In vitro диагностики</t>
  </si>
  <si>
    <t>Набор реагентов  содержащих антитела к CD81  клон JS-81  реактивные к человеку, меченые флуорохромом FITC для определения клеток, экспрессирующих CD81, для анализа на проточном цитофлуориметре . На 100 тестов.</t>
  </si>
  <si>
    <t>Набор реагентов, содержащий антитела к GD2, клон M-14.G2a ,  меченые флуорохромом PE для определения клеток человека, экспрессирующих GD2, для анализа на проточном цитометре на 50 тестов.</t>
  </si>
  <si>
    <t>CD 200 APC</t>
  </si>
  <si>
    <t>Набор реагентов  содержащих антитела к CD200 клон MRC OX-104   , реактивные к человеку, меченые флуорохромом  APC  для определения клеток, экспрессирующих CD 200 для анализа на проточном цитофлуориметре. На 100 тестов.</t>
  </si>
  <si>
    <t>CELL PACK DCL</t>
  </si>
  <si>
    <t>Разбавитель цельной крови  для анализа количества и размеров эритроцитов и тромбоцитов с применением метода гидродинамической фокусировки (детектирование при постоянном токе) объем 20 литров для исследовния общего анализа крови на Автоматическом гематологическом анализаторе XN 10, XN 20 для систем XN-1000, XN-2000, XN-3000  и гематологических анализаторах XN-350, XN-450, XN-550.</t>
  </si>
  <si>
    <t>Разбавитель цельной крови для анализа ретикулоцитов и тромбоцитов для исследовния общего анализа крови на  автоматических гематологических анализаторах Sysmex   XN 1000, 2000, 3000 и гематологических анализаторах XN-350, XN-450, XN-550..  Упаковка 1л.</t>
  </si>
  <si>
    <t>Лизирующий реагент  для гемолиза эритроцитови окрашивания компонентов лейкоцитов для исследовния общего анализа крови на автоматических гематологических анализаторах Sysmex   XN 1000, 2000, 3000  и гематологических анализаторах XN-350, XN-450, XN-550.  Упаковка 2л.</t>
  </si>
  <si>
    <t>Реагент для окрашивания лейкоцитов в разбавленных образцах крови при дифференциальном подсчете лейкоцитов по 5 популяциям с помощью автоматическихгематологических анализаторов XN 10, XN 20 для систем XN-1000, XN-2000, XN-3000. Упаковка 2х22 мл.</t>
  </si>
  <si>
    <t>Реагент , объем 2х12 мл, для окрашивания ретикулоцитов в разбавленных образцах крови при подсчете числа и процентного содержания ретикулоцитов и подсчете числа тромбоцитов с помощью автоматических гематологических анализаторов XN -350, XN -450, XN-550</t>
  </si>
  <si>
    <t>Сильнощелочной очиститель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t>
  </si>
  <si>
    <t>Реагент для определения количества гемоглобина в автоматических гематологических анализаторах, упаковка 500 мл, нетоксичный, цианид не содержащий реагент, на основе лаурил сульфата натрия, обеспечивающего лизирование клеточных мембран эритроцитов без повреждения гемоглобина. Концентрация лаурил сульфата натрия-1,7 г/л</t>
  </si>
  <si>
    <t>Контрольная кровь  уровень L1 (низкий уровень), объем 3 мл для контроля качества при исследовнии общего анализа крови на Автоматическом гематологическом анализаторе XN 10, XN 20 для систем XN-1000, XN-2000, XN-3000.</t>
  </si>
  <si>
    <t>Контрольная кровь  уровень L2 (нома) объем 3 мл для контроля качества при исследовнии общего анализа крови на Автоматическом гематологическом анализаторе XN 10, XN 20 для систем XN-1000, XN-2000, XN-3000.</t>
  </si>
  <si>
    <t>Контрольная кровь  уровень L3 (высокий уровень) объем 3 мл для контроля качества при исследовнии общего анализа крови на Автоматическом гематологическом анализаторе XN 10, XN 20 для систем XN-1000, XN-2000, XN-3000.</t>
  </si>
  <si>
    <t>готовый к использованию концентрированный (10Х) Пермеабилизирующий  раствор содержащего менее 15% формальдегида и менее 50% диэтиленгликоля,  пермеабилизирующий агент для использования в проточной цитометрии. предназначен для проникновения через мембраны лейкоцитов для внутриклеточного иммунофлуоресцентного окрашивания моноклональными антителами. 100ml</t>
  </si>
  <si>
    <t>набор для количественного определения жизнеспособных стволовых клеток CD45+/CD34+ в образцах  нормальной и активированной периферической крови, свежих и размороженных продуктах лейкофереза, костном мозге   и пуповинной крови. Реагент содержит CD45 флуоресцеин изотиоцианат (FITC), клон 2D1, и CD34 фикоэритрин (РЕ), клон 8G12., 7-AAD, пробирки для абсолютного подсчета клеток. 50 tests</t>
  </si>
  <si>
    <t>набор предназначен иммунофенотипированияметодом проточной цитометрии нормальных и аномальных субпопуляций В лимфоцитов. Реагенты определяют экспрессию антигенов FMC7 и CD23 на нормальных и аномальных В клетках. Этот реагент поставляется в виде комбинации FMC7 FITC, CD23 PE CD19 PerCP-Cy5.5 в 1 мл забуференного фосфатом физиологического раствора (PBS), содержащего желатин и 0.1% азид натрия. 50 tests</t>
  </si>
  <si>
    <t>шт</t>
  </si>
  <si>
    <t>Реагенты</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</si>
  <si>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1,5, условный размер 4/0. Длина нити не менее 65 см и не более 75 см. Игла должна быть изготовлена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захвата.Игла колющая RB-1 Plus, кончик иглы уплощен для лучшего разделения тканей, 1/2  окружности, от 16,8 до 17,2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</si>
  <si>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должна быть окрашена в контрастный цвет для лучшей визуализации в в ране. Метрический размер 2, условный размер 3/0. Длина нити не менее 70 см и не более 80 см. Игла должна быть изготовлена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 Игла колющая SH-2, 1/2  окружности, от 19,5 до 20,5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</si>
  <si>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Шовный материал шелк  нерассасывающийся, плетеный, стерильный, однократного применения (черный)  М2(3/0) 75см игла колющая 1/2 окр., 20 мм</t>
  </si>
  <si>
    <t>Шовный хирургический рассасывающийся антибактериальный материал (фиолетовый) М1.5 (4/0) 70 см игла колющая 1/2 окр,17 мм</t>
  </si>
  <si>
    <t>Цена, тенге</t>
  </si>
  <si>
    <t>Сумма, тенге</t>
  </si>
  <si>
    <t>Ед.изм</t>
  </si>
  <si>
    <t>ТОО "DIVES"</t>
  </si>
  <si>
    <t>ТОО "ВИТЕНА"</t>
  </si>
  <si>
    <t>ТОО "Гелика"</t>
  </si>
  <si>
    <t>ТОО "INNOVO"</t>
  </si>
  <si>
    <t>ТОО НПФ "Медилэнд"</t>
  </si>
  <si>
    <t>ТОО "JUGGEROUT"</t>
  </si>
  <si>
    <t>ТОО "INVICTUS"</t>
  </si>
  <si>
    <t>ТОО "Fortis Pai"</t>
  </si>
  <si>
    <t>Vicryl Plus, пр-ва Johnson &amp; Johnson International, Бельгия, РК-ИМН-5№015203</t>
  </si>
  <si>
    <t>Mersilk, пр-ва Ethicon LLC, США, РК-ИМН-5№007846</t>
  </si>
  <si>
    <t>Pegelak, пр-ва Dogsan Tibbi Malzeme Sanayi A.S., Турция, РК-ИМН-5№014311</t>
  </si>
  <si>
    <t>Ipek, пр-ва Dogsan Tibbi Malzeme Sanayi A.S., Турция, РК-ИМН-5№014318</t>
  </si>
  <si>
    <t>OPTIME, пр-ва Peters Surgical, Франция, РК-ИМН-РК-ИМН-5№000389</t>
  </si>
  <si>
    <r>
      <t xml:space="preserve">Викрил, пр-ва ООО Джонсон &amp; Джонсон, Бельгия, </t>
    </r>
    <r>
      <rPr>
        <sz val="16"/>
        <color rgb="FFFF0000"/>
        <rFont val="Arial"/>
        <family val="2"/>
        <charset val="204"/>
      </rPr>
      <t>отсутствует РУ</t>
    </r>
  </si>
  <si>
    <t>VICRYL, пр-ва ООО Джонсон &amp; Джонсон, Бельгия, РКөИМНө5І015422</t>
  </si>
</sst>
</file>

<file path=xl/styles.xml><?xml version="1.0" encoding="utf-8"?>
<styleSheet xmlns="http://schemas.openxmlformats.org/spreadsheetml/2006/main">
  <numFmts count="2">
    <numFmt numFmtId="43" formatCode="_-* #,##0.00\ _₽_-;\-* #,##0.00\ _₽_-;_-* &quot;-&quot;??\ _₽_-;_-@_-"/>
    <numFmt numFmtId="164" formatCode="#,##0.00_р_."/>
  </numFmts>
  <fonts count="12">
    <font>
      <sz val="11"/>
      <color theme="1"/>
      <name val="Calibri"/>
      <family val="2"/>
      <charset val="204"/>
      <scheme val="minor"/>
    </font>
    <font>
      <sz val="10"/>
      <name val="Arial Cyr"/>
      <charset val="204"/>
    </font>
    <font>
      <sz val="10"/>
      <name val="Arial"/>
      <family val="2"/>
      <charset val="204"/>
    </font>
    <font>
      <sz val="11"/>
      <color theme="1"/>
      <name val="Calibri"/>
      <family val="2"/>
      <charset val="204"/>
      <scheme val="minor"/>
    </font>
    <font>
      <b/>
      <sz val="16"/>
      <name val="Arial"/>
      <family val="2"/>
      <charset val="204"/>
    </font>
    <font>
      <sz val="16"/>
      <color theme="1"/>
      <name val="Arial"/>
      <family val="2"/>
      <charset val="204"/>
    </font>
    <font>
      <sz val="16"/>
      <name val="Arial"/>
      <family val="2"/>
      <charset val="204"/>
    </font>
    <font>
      <sz val="16"/>
      <color rgb="FF000000"/>
      <name val="Arial"/>
      <family val="2"/>
      <charset val="204"/>
    </font>
    <font>
      <sz val="16"/>
      <color rgb="FF002060"/>
      <name val="Arial"/>
      <family val="2"/>
      <charset val="204"/>
    </font>
    <font>
      <b/>
      <sz val="18"/>
      <name val="Arial"/>
      <family val="2"/>
      <charset val="204"/>
    </font>
    <font>
      <b/>
      <sz val="20"/>
      <name val="Arial"/>
      <family val="2"/>
      <charset val="204"/>
    </font>
    <font>
      <sz val="16"/>
      <color rgb="FFFF0000"/>
      <name val="Arial"/>
      <family val="2"/>
      <charset val="204"/>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1" fillId="0" borderId="0"/>
    <xf numFmtId="0" fontId="2" fillId="0" borderId="0"/>
    <xf numFmtId="43" fontId="3" fillId="0" borderId="0" applyFont="0" applyFill="0" applyBorder="0" applyAlignment="0" applyProtection="0"/>
  </cellStyleXfs>
  <cellXfs count="47">
    <xf numFmtId="0" fontId="0" fillId="0" borderId="0" xfId="0"/>
    <xf numFmtId="0" fontId="5" fillId="0" borderId="0" xfId="0" applyFont="1" applyFill="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horizontal="center" vertical="center"/>
    </xf>
    <xf numFmtId="164"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vertical="center" wrapText="1"/>
    </xf>
    <xf numFmtId="0" fontId="6" fillId="0" borderId="2" xfId="0" applyFont="1" applyFill="1" applyBorder="1" applyAlignment="1">
      <alignment horizontal="center" vertical="center" wrapText="1"/>
    </xf>
    <xf numFmtId="4" fontId="7" fillId="0" borderId="2" xfId="0" applyNumberFormat="1" applyFont="1" applyFill="1" applyBorder="1" applyAlignment="1">
      <alignment horizontal="center" vertical="center"/>
    </xf>
    <xf numFmtId="164"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vertical="center" wrapText="1"/>
    </xf>
    <xf numFmtId="0" fontId="8" fillId="0" borderId="2" xfId="0" applyFont="1" applyFill="1" applyBorder="1" applyAlignment="1">
      <alignment vertical="center" wrapText="1"/>
    </xf>
    <xf numFmtId="0" fontId="6" fillId="0" borderId="2" xfId="0" applyNumberFormat="1" applyFont="1" applyFill="1" applyBorder="1" applyAlignment="1" applyProtection="1">
      <alignment vertical="center" wrapText="1"/>
    </xf>
    <xf numFmtId="164" fontId="6" fillId="0" borderId="2" xfId="0"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vertical="center"/>
    </xf>
    <xf numFmtId="0" fontId="9" fillId="0" borderId="0" xfId="0" applyFont="1" applyFill="1" applyBorder="1" applyAlignment="1">
      <alignment horizontal="center" vertical="center"/>
    </xf>
    <xf numFmtId="0" fontId="6" fillId="0" borderId="2" xfId="0"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wrapText="1"/>
    </xf>
    <xf numFmtId="0" fontId="7" fillId="0" borderId="2" xfId="0" applyNumberFormat="1" applyFont="1" applyFill="1" applyBorder="1" applyAlignment="1">
      <alignment horizontal="left" vertical="top" wrapText="1"/>
    </xf>
    <xf numFmtId="0" fontId="7" fillId="0" borderId="2" xfId="0" applyNumberFormat="1" applyFont="1" applyFill="1" applyBorder="1" applyAlignment="1">
      <alignment horizontal="left" wrapText="1"/>
    </xf>
    <xf numFmtId="0" fontId="6" fillId="0" borderId="2" xfId="0" applyNumberFormat="1" applyFont="1" applyFill="1" applyBorder="1" applyAlignment="1" applyProtection="1">
      <alignment horizontal="left" vertical="center" wrapText="1"/>
    </xf>
    <xf numFmtId="0" fontId="6" fillId="0" borderId="0" xfId="0" applyNumberFormat="1" applyFont="1" applyFill="1" applyAlignment="1">
      <alignment horizontal="left" vertical="center" wrapText="1"/>
    </xf>
    <xf numFmtId="0" fontId="5" fillId="0" borderId="0" xfId="0" applyFont="1" applyFill="1" applyAlignment="1">
      <alignment horizontal="left" vertical="center"/>
    </xf>
    <xf numFmtId="164" fontId="6" fillId="0" borderId="0" xfId="0" applyNumberFormat="1" applyFont="1" applyFill="1" applyAlignment="1">
      <alignment horizontal="center" vertical="center"/>
    </xf>
    <xf numFmtId="164" fontId="4"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left" vertical="center" wrapText="1"/>
    </xf>
    <xf numFmtId="164" fontId="6" fillId="0" borderId="1"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2"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wrapText="1"/>
    </xf>
  </cellXfs>
  <cellStyles count="5">
    <cellStyle name="Обычный" xfId="0" builtinId="0"/>
    <cellStyle name="Обычный 2" xfId="1"/>
    <cellStyle name="Обычный 2 2 2" xfId="2"/>
    <cellStyle name="Обычный 4 5" xfId="3"/>
    <cellStyle name="Финансовый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O109"/>
  <sheetViews>
    <sheetView tabSelected="1" zoomScale="55" zoomScaleNormal="55" workbookViewId="0">
      <pane xSplit="7" ySplit="5" topLeftCell="H6" activePane="bottomRight" state="frozen"/>
      <selection pane="topRight" activeCell="H1" sqref="H1"/>
      <selection pane="bottomLeft" activeCell="A6" sqref="A6"/>
      <selection pane="bottomRight" activeCell="H87" sqref="H87"/>
    </sheetView>
  </sheetViews>
  <sheetFormatPr defaultColWidth="8.85546875" defaultRowHeight="20.25"/>
  <cols>
    <col min="1" max="1" width="8.85546875" style="16"/>
    <col min="2" max="2" width="43.28515625" style="17" customWidth="1"/>
    <col min="3" max="3" width="71" style="31" customWidth="1"/>
    <col min="4" max="4" width="16.7109375" style="16" customWidth="1"/>
    <col min="5" max="5" width="21.28515625" style="16" customWidth="1"/>
    <col min="6" max="6" width="22.5703125" style="16" customWidth="1"/>
    <col min="7" max="15" width="31.85546875" style="16" customWidth="1"/>
    <col min="16" max="16384" width="8.85546875" style="1"/>
  </cols>
  <sheetData>
    <row r="3" spans="1:15" ht="26.25">
      <c r="B3" s="20"/>
      <c r="C3" s="21" t="s">
        <v>185</v>
      </c>
      <c r="D3" s="20"/>
      <c r="E3" s="20"/>
      <c r="F3" s="20"/>
      <c r="G3" s="20"/>
      <c r="H3" s="20"/>
      <c r="I3" s="20"/>
      <c r="J3" s="20"/>
      <c r="K3" s="20"/>
      <c r="L3" s="20"/>
      <c r="M3" s="20"/>
      <c r="N3" s="20"/>
      <c r="O3" s="20"/>
    </row>
    <row r="4" spans="1:15" ht="23.25">
      <c r="A4" s="18"/>
      <c r="B4" s="18"/>
      <c r="C4" s="20"/>
      <c r="D4" s="18"/>
      <c r="E4" s="18"/>
      <c r="F4" s="18"/>
      <c r="G4" s="18"/>
      <c r="H4" s="18"/>
      <c r="I4" s="18"/>
      <c r="J4" s="18"/>
      <c r="K4" s="18"/>
      <c r="L4" s="18"/>
      <c r="M4" s="18"/>
      <c r="N4" s="18"/>
      <c r="O4" s="18"/>
    </row>
    <row r="5" spans="1:15" ht="59.25" customHeight="1">
      <c r="A5" s="2" t="s">
        <v>0</v>
      </c>
      <c r="B5" s="2" t="s">
        <v>1</v>
      </c>
      <c r="C5" s="22" t="s">
        <v>2</v>
      </c>
      <c r="D5" s="3" t="s">
        <v>192</v>
      </c>
      <c r="E5" s="3" t="s">
        <v>3</v>
      </c>
      <c r="F5" s="4" t="s">
        <v>190</v>
      </c>
      <c r="G5" s="4" t="s">
        <v>191</v>
      </c>
      <c r="H5" s="34" t="s">
        <v>193</v>
      </c>
      <c r="I5" s="34" t="s">
        <v>194</v>
      </c>
      <c r="J5" s="34" t="s">
        <v>195</v>
      </c>
      <c r="K5" s="34" t="s">
        <v>196</v>
      </c>
      <c r="L5" s="34" t="s">
        <v>197</v>
      </c>
      <c r="M5" s="34" t="s">
        <v>198</v>
      </c>
      <c r="N5" s="34" t="s">
        <v>199</v>
      </c>
      <c r="O5" s="34" t="s">
        <v>200</v>
      </c>
    </row>
    <row r="6" spans="1:15" ht="198" customHeight="1">
      <c r="A6" s="5">
        <v>1</v>
      </c>
      <c r="B6" s="6" t="s">
        <v>83</v>
      </c>
      <c r="C6" s="23" t="s">
        <v>113</v>
      </c>
      <c r="D6" s="7" t="s">
        <v>4</v>
      </c>
      <c r="E6" s="5">
        <v>3</v>
      </c>
      <c r="F6" s="8">
        <v>240210</v>
      </c>
      <c r="G6" s="9">
        <f t="shared" ref="G6:G52" si="0">F6*E6</f>
        <v>720630</v>
      </c>
      <c r="H6" s="35"/>
      <c r="I6" s="35"/>
      <c r="J6" s="35"/>
      <c r="K6" s="35"/>
      <c r="L6" s="35">
        <v>240200</v>
      </c>
      <c r="M6" s="35"/>
      <c r="N6" s="35"/>
      <c r="O6" s="35"/>
    </row>
    <row r="7" spans="1:15" ht="204" customHeight="1">
      <c r="A7" s="5">
        <v>2</v>
      </c>
      <c r="B7" s="6" t="s">
        <v>84</v>
      </c>
      <c r="C7" s="23" t="s">
        <v>114</v>
      </c>
      <c r="D7" s="7" t="s">
        <v>4</v>
      </c>
      <c r="E7" s="5">
        <v>1</v>
      </c>
      <c r="F7" s="8">
        <v>240210</v>
      </c>
      <c r="G7" s="9">
        <f t="shared" si="0"/>
        <v>240210</v>
      </c>
      <c r="H7" s="35"/>
      <c r="I7" s="35"/>
      <c r="J7" s="35"/>
      <c r="K7" s="35"/>
      <c r="L7" s="35">
        <v>240200</v>
      </c>
      <c r="M7" s="35"/>
      <c r="N7" s="35"/>
      <c r="O7" s="35"/>
    </row>
    <row r="8" spans="1:15" ht="192.75" customHeight="1">
      <c r="A8" s="5">
        <v>3</v>
      </c>
      <c r="B8" s="6" t="s">
        <v>85</v>
      </c>
      <c r="C8" s="23" t="s">
        <v>115</v>
      </c>
      <c r="D8" s="7" t="s">
        <v>4</v>
      </c>
      <c r="E8" s="5">
        <v>1</v>
      </c>
      <c r="F8" s="8">
        <v>240210</v>
      </c>
      <c r="G8" s="9">
        <f t="shared" si="0"/>
        <v>240210</v>
      </c>
      <c r="H8" s="35"/>
      <c r="I8" s="35"/>
      <c r="J8" s="35"/>
      <c r="K8" s="35"/>
      <c r="L8" s="35">
        <v>240200</v>
      </c>
      <c r="M8" s="35"/>
      <c r="N8" s="35"/>
      <c r="O8" s="35"/>
    </row>
    <row r="9" spans="1:15" ht="159" customHeight="1">
      <c r="A9" s="5">
        <v>4</v>
      </c>
      <c r="B9" s="6" t="s">
        <v>86</v>
      </c>
      <c r="C9" s="23" t="s">
        <v>116</v>
      </c>
      <c r="D9" s="7" t="s">
        <v>4</v>
      </c>
      <c r="E9" s="5">
        <v>3</v>
      </c>
      <c r="F9" s="8">
        <v>136180</v>
      </c>
      <c r="G9" s="9">
        <f t="shared" si="0"/>
        <v>408540</v>
      </c>
      <c r="H9" s="35"/>
      <c r="I9" s="35"/>
      <c r="J9" s="35"/>
      <c r="K9" s="35"/>
      <c r="L9" s="35">
        <v>136170</v>
      </c>
      <c r="M9" s="35"/>
      <c r="N9" s="35"/>
      <c r="O9" s="35"/>
    </row>
    <row r="10" spans="1:15" ht="170.25" customHeight="1">
      <c r="A10" s="5">
        <v>5</v>
      </c>
      <c r="B10" s="6" t="s">
        <v>82</v>
      </c>
      <c r="C10" s="23" t="s">
        <v>117</v>
      </c>
      <c r="D10" s="7" t="s">
        <v>4</v>
      </c>
      <c r="E10" s="5">
        <v>1</v>
      </c>
      <c r="F10" s="8">
        <v>272990</v>
      </c>
      <c r="G10" s="9">
        <f t="shared" si="0"/>
        <v>272990</v>
      </c>
      <c r="H10" s="35"/>
      <c r="I10" s="35"/>
      <c r="J10" s="35"/>
      <c r="K10" s="35"/>
      <c r="L10" s="35">
        <v>272980</v>
      </c>
      <c r="M10" s="35"/>
      <c r="N10" s="35"/>
      <c r="O10" s="35"/>
    </row>
    <row r="11" spans="1:15" ht="215.25" customHeight="1">
      <c r="A11" s="5">
        <v>6</v>
      </c>
      <c r="B11" s="6" t="s">
        <v>87</v>
      </c>
      <c r="C11" s="23" t="s">
        <v>118</v>
      </c>
      <c r="D11" s="7" t="s">
        <v>4</v>
      </c>
      <c r="E11" s="5">
        <v>1</v>
      </c>
      <c r="F11" s="8">
        <v>272990</v>
      </c>
      <c r="G11" s="9">
        <f t="shared" si="0"/>
        <v>272990</v>
      </c>
      <c r="H11" s="35"/>
      <c r="I11" s="35"/>
      <c r="J11" s="35"/>
      <c r="K11" s="35"/>
      <c r="L11" s="35">
        <v>272980</v>
      </c>
      <c r="M11" s="35"/>
      <c r="N11" s="35"/>
      <c r="O11" s="35"/>
    </row>
    <row r="12" spans="1:15" ht="192.75" customHeight="1">
      <c r="A12" s="5">
        <v>7</v>
      </c>
      <c r="B12" s="6" t="s">
        <v>88</v>
      </c>
      <c r="C12" s="23" t="s">
        <v>119</v>
      </c>
      <c r="D12" s="7" t="s">
        <v>4</v>
      </c>
      <c r="E12" s="5">
        <v>2</v>
      </c>
      <c r="F12" s="8">
        <v>136180</v>
      </c>
      <c r="G12" s="9">
        <f t="shared" si="0"/>
        <v>272360</v>
      </c>
      <c r="H12" s="35"/>
      <c r="I12" s="35"/>
      <c r="J12" s="35"/>
      <c r="K12" s="35"/>
      <c r="L12" s="35">
        <v>136170</v>
      </c>
      <c r="M12" s="35"/>
      <c r="N12" s="35"/>
      <c r="O12" s="35"/>
    </row>
    <row r="13" spans="1:15" ht="181.5" customHeight="1">
      <c r="A13" s="5">
        <v>8</v>
      </c>
      <c r="B13" s="6" t="s">
        <v>89</v>
      </c>
      <c r="C13" s="23" t="s">
        <v>120</v>
      </c>
      <c r="D13" s="7" t="s">
        <v>4</v>
      </c>
      <c r="E13" s="5">
        <v>3</v>
      </c>
      <c r="F13" s="8">
        <v>272990</v>
      </c>
      <c r="G13" s="9">
        <f t="shared" si="0"/>
        <v>818970</v>
      </c>
      <c r="H13" s="35"/>
      <c r="I13" s="35"/>
      <c r="J13" s="35"/>
      <c r="K13" s="35"/>
      <c r="L13" s="35">
        <v>272980</v>
      </c>
      <c r="M13" s="35"/>
      <c r="N13" s="35"/>
      <c r="O13" s="35"/>
    </row>
    <row r="14" spans="1:15" ht="181.5" customHeight="1">
      <c r="A14" s="5">
        <v>9</v>
      </c>
      <c r="B14" s="6" t="s">
        <v>90</v>
      </c>
      <c r="C14" s="23" t="s">
        <v>121</v>
      </c>
      <c r="D14" s="7" t="s">
        <v>4</v>
      </c>
      <c r="E14" s="5">
        <v>2</v>
      </c>
      <c r="F14" s="8">
        <v>272990</v>
      </c>
      <c r="G14" s="9">
        <f t="shared" si="0"/>
        <v>545980</v>
      </c>
      <c r="H14" s="35"/>
      <c r="I14" s="35"/>
      <c r="J14" s="35"/>
      <c r="K14" s="35"/>
      <c r="L14" s="35">
        <v>272980</v>
      </c>
      <c r="M14" s="35"/>
      <c r="N14" s="35"/>
      <c r="O14" s="35"/>
    </row>
    <row r="15" spans="1:15" ht="181.5" customHeight="1">
      <c r="A15" s="5">
        <v>10</v>
      </c>
      <c r="B15" s="6" t="s">
        <v>91</v>
      </c>
      <c r="C15" s="23" t="s">
        <v>122</v>
      </c>
      <c r="D15" s="7" t="s">
        <v>4</v>
      </c>
      <c r="E15" s="5">
        <v>1</v>
      </c>
      <c r="F15" s="8">
        <v>272990</v>
      </c>
      <c r="G15" s="9">
        <f t="shared" si="0"/>
        <v>272990</v>
      </c>
      <c r="H15" s="35"/>
      <c r="I15" s="35"/>
      <c r="J15" s="35"/>
      <c r="K15" s="35"/>
      <c r="L15" s="35">
        <v>272980</v>
      </c>
      <c r="M15" s="35"/>
      <c r="N15" s="35"/>
      <c r="O15" s="35"/>
    </row>
    <row r="16" spans="1:15" ht="181.5" customHeight="1">
      <c r="A16" s="5">
        <v>11</v>
      </c>
      <c r="B16" s="6" t="s">
        <v>92</v>
      </c>
      <c r="C16" s="23" t="s">
        <v>123</v>
      </c>
      <c r="D16" s="7" t="s">
        <v>4</v>
      </c>
      <c r="E16" s="5">
        <v>1</v>
      </c>
      <c r="F16" s="8">
        <v>158875</v>
      </c>
      <c r="G16" s="9">
        <f t="shared" si="0"/>
        <v>158875</v>
      </c>
      <c r="H16" s="35"/>
      <c r="I16" s="35"/>
      <c r="J16" s="35"/>
      <c r="K16" s="35"/>
      <c r="L16" s="35">
        <v>158860</v>
      </c>
      <c r="M16" s="35"/>
      <c r="N16" s="35"/>
      <c r="O16" s="35"/>
    </row>
    <row r="17" spans="1:15" ht="192.75" customHeight="1">
      <c r="A17" s="5">
        <v>12</v>
      </c>
      <c r="B17" s="6" t="s">
        <v>5</v>
      </c>
      <c r="C17" s="23" t="s">
        <v>124</v>
      </c>
      <c r="D17" s="7" t="s">
        <v>4</v>
      </c>
      <c r="E17" s="5">
        <v>1</v>
      </c>
      <c r="F17" s="8">
        <v>274000</v>
      </c>
      <c r="G17" s="9">
        <f t="shared" si="0"/>
        <v>274000</v>
      </c>
      <c r="H17" s="35"/>
      <c r="I17" s="35"/>
      <c r="J17" s="35"/>
      <c r="K17" s="35"/>
      <c r="L17" s="35">
        <v>273990</v>
      </c>
      <c r="M17" s="35"/>
      <c r="N17" s="35"/>
      <c r="O17" s="35"/>
    </row>
    <row r="18" spans="1:15" ht="181.5" customHeight="1">
      <c r="A18" s="5">
        <v>13</v>
      </c>
      <c r="B18" s="6" t="s">
        <v>6</v>
      </c>
      <c r="C18" s="23" t="s">
        <v>125</v>
      </c>
      <c r="D18" s="7" t="s">
        <v>4</v>
      </c>
      <c r="E18" s="5">
        <v>1</v>
      </c>
      <c r="F18" s="8">
        <v>311450</v>
      </c>
      <c r="G18" s="9">
        <f t="shared" si="0"/>
        <v>311450</v>
      </c>
      <c r="H18" s="35"/>
      <c r="I18" s="35"/>
      <c r="J18" s="35"/>
      <c r="K18" s="35"/>
      <c r="L18" s="35">
        <v>311440</v>
      </c>
      <c r="M18" s="35"/>
      <c r="N18" s="35"/>
      <c r="O18" s="35"/>
    </row>
    <row r="19" spans="1:15" ht="192.75" customHeight="1">
      <c r="A19" s="5">
        <v>14</v>
      </c>
      <c r="B19" s="6" t="s">
        <v>98</v>
      </c>
      <c r="C19" s="23" t="s">
        <v>126</v>
      </c>
      <c r="D19" s="7" t="s">
        <v>4</v>
      </c>
      <c r="E19" s="5">
        <v>1</v>
      </c>
      <c r="F19" s="8">
        <v>272990</v>
      </c>
      <c r="G19" s="9">
        <f t="shared" si="0"/>
        <v>272990</v>
      </c>
      <c r="H19" s="35"/>
      <c r="I19" s="35"/>
      <c r="J19" s="35"/>
      <c r="K19" s="35"/>
      <c r="L19" s="35">
        <v>272980</v>
      </c>
      <c r="M19" s="35"/>
      <c r="N19" s="35"/>
      <c r="O19" s="35"/>
    </row>
    <row r="20" spans="1:15" ht="192" customHeight="1">
      <c r="A20" s="5">
        <v>15</v>
      </c>
      <c r="B20" s="6" t="s">
        <v>93</v>
      </c>
      <c r="C20" s="23" t="s">
        <v>127</v>
      </c>
      <c r="D20" s="7" t="s">
        <v>4</v>
      </c>
      <c r="E20" s="5">
        <v>1</v>
      </c>
      <c r="F20" s="8">
        <v>272990</v>
      </c>
      <c r="G20" s="9">
        <f t="shared" si="0"/>
        <v>272990</v>
      </c>
      <c r="H20" s="35"/>
      <c r="I20" s="35"/>
      <c r="J20" s="35"/>
      <c r="K20" s="35"/>
      <c r="L20" s="35">
        <v>272980</v>
      </c>
      <c r="M20" s="35"/>
      <c r="N20" s="35"/>
      <c r="O20" s="35"/>
    </row>
    <row r="21" spans="1:15" ht="169.5" customHeight="1">
      <c r="A21" s="5">
        <v>16</v>
      </c>
      <c r="B21" s="6" t="s">
        <v>94</v>
      </c>
      <c r="C21" s="23" t="s">
        <v>128</v>
      </c>
      <c r="D21" s="7" t="s">
        <v>4</v>
      </c>
      <c r="E21" s="5">
        <v>1</v>
      </c>
      <c r="F21" s="8">
        <v>272990</v>
      </c>
      <c r="G21" s="9">
        <f t="shared" si="0"/>
        <v>272990</v>
      </c>
      <c r="H21" s="35"/>
      <c r="I21" s="35"/>
      <c r="J21" s="35"/>
      <c r="K21" s="35"/>
      <c r="L21" s="35">
        <v>272980</v>
      </c>
      <c r="M21" s="35"/>
      <c r="N21" s="35"/>
      <c r="O21" s="35"/>
    </row>
    <row r="22" spans="1:15" ht="203.25" customHeight="1">
      <c r="A22" s="5">
        <v>17</v>
      </c>
      <c r="B22" s="6" t="s">
        <v>95</v>
      </c>
      <c r="C22" s="23" t="s">
        <v>129</v>
      </c>
      <c r="D22" s="7" t="s">
        <v>4</v>
      </c>
      <c r="E22" s="5">
        <v>3</v>
      </c>
      <c r="F22" s="8">
        <v>158800</v>
      </c>
      <c r="G22" s="9">
        <f t="shared" si="0"/>
        <v>476400</v>
      </c>
      <c r="H22" s="35"/>
      <c r="I22" s="35"/>
      <c r="J22" s="35"/>
      <c r="K22" s="35"/>
      <c r="L22" s="35">
        <v>158790</v>
      </c>
      <c r="M22" s="35"/>
      <c r="N22" s="35"/>
      <c r="O22" s="35"/>
    </row>
    <row r="23" spans="1:15" ht="203.25" customHeight="1">
      <c r="A23" s="5">
        <v>18</v>
      </c>
      <c r="B23" s="6" t="s">
        <v>96</v>
      </c>
      <c r="C23" s="23" t="s">
        <v>130</v>
      </c>
      <c r="D23" s="7" t="s">
        <v>4</v>
      </c>
      <c r="E23" s="5">
        <v>2</v>
      </c>
      <c r="F23" s="8">
        <v>136180</v>
      </c>
      <c r="G23" s="9">
        <f t="shared" si="0"/>
        <v>272360</v>
      </c>
      <c r="H23" s="35"/>
      <c r="I23" s="35"/>
      <c r="J23" s="35"/>
      <c r="K23" s="35"/>
      <c r="L23" s="35">
        <v>136170</v>
      </c>
      <c r="M23" s="35"/>
      <c r="N23" s="35"/>
      <c r="O23" s="35"/>
    </row>
    <row r="24" spans="1:15" ht="203.25" customHeight="1">
      <c r="A24" s="5">
        <v>19</v>
      </c>
      <c r="B24" s="6" t="s">
        <v>112</v>
      </c>
      <c r="C24" s="23" t="s">
        <v>131</v>
      </c>
      <c r="D24" s="7" t="s">
        <v>4</v>
      </c>
      <c r="E24" s="5">
        <v>10</v>
      </c>
      <c r="F24" s="10">
        <v>300533</v>
      </c>
      <c r="G24" s="9">
        <f t="shared" si="0"/>
        <v>3005330</v>
      </c>
      <c r="H24" s="35"/>
      <c r="I24" s="35"/>
      <c r="J24" s="35"/>
      <c r="K24" s="35"/>
      <c r="L24" s="35">
        <v>300520</v>
      </c>
      <c r="M24" s="35"/>
      <c r="N24" s="35"/>
      <c r="O24" s="35"/>
    </row>
    <row r="25" spans="1:15" ht="203.25" customHeight="1">
      <c r="A25" s="5">
        <v>20</v>
      </c>
      <c r="B25" s="6" t="s">
        <v>97</v>
      </c>
      <c r="C25" s="23" t="s">
        <v>132</v>
      </c>
      <c r="D25" s="7" t="s">
        <v>4</v>
      </c>
      <c r="E25" s="5">
        <v>3</v>
      </c>
      <c r="F25" s="8">
        <v>158800</v>
      </c>
      <c r="G25" s="9">
        <f t="shared" si="0"/>
        <v>476400</v>
      </c>
      <c r="H25" s="35"/>
      <c r="I25" s="35"/>
      <c r="J25" s="35"/>
      <c r="K25" s="35"/>
      <c r="L25" s="35">
        <v>158790</v>
      </c>
      <c r="M25" s="35"/>
      <c r="N25" s="35"/>
      <c r="O25" s="35"/>
    </row>
    <row r="26" spans="1:15" ht="225.75" customHeight="1">
      <c r="A26" s="5">
        <v>21</v>
      </c>
      <c r="B26" s="11" t="s">
        <v>7</v>
      </c>
      <c r="C26" s="23" t="s">
        <v>133</v>
      </c>
      <c r="D26" s="7" t="s">
        <v>4</v>
      </c>
      <c r="E26" s="5">
        <v>2</v>
      </c>
      <c r="F26" s="8">
        <v>158800</v>
      </c>
      <c r="G26" s="9">
        <f t="shared" si="0"/>
        <v>317600</v>
      </c>
      <c r="H26" s="35"/>
      <c r="I26" s="35"/>
      <c r="J26" s="35"/>
      <c r="K26" s="35"/>
      <c r="L26" s="35">
        <v>158790</v>
      </c>
      <c r="M26" s="35"/>
      <c r="N26" s="35"/>
      <c r="O26" s="35"/>
    </row>
    <row r="27" spans="1:15" ht="180.75" customHeight="1">
      <c r="A27" s="5">
        <v>22</v>
      </c>
      <c r="B27" s="12" t="s">
        <v>8</v>
      </c>
      <c r="C27" s="23" t="s">
        <v>134</v>
      </c>
      <c r="D27" s="7" t="s">
        <v>4</v>
      </c>
      <c r="E27" s="5">
        <v>2</v>
      </c>
      <c r="F27" s="8">
        <v>136180</v>
      </c>
      <c r="G27" s="9">
        <f t="shared" si="0"/>
        <v>272360</v>
      </c>
      <c r="H27" s="35"/>
      <c r="I27" s="35"/>
      <c r="J27" s="35"/>
      <c r="K27" s="35"/>
      <c r="L27" s="35">
        <v>136170</v>
      </c>
      <c r="M27" s="35"/>
      <c r="N27" s="35"/>
      <c r="O27" s="35"/>
    </row>
    <row r="28" spans="1:15" ht="192" customHeight="1">
      <c r="A28" s="5">
        <v>23</v>
      </c>
      <c r="B28" s="12" t="s">
        <v>9</v>
      </c>
      <c r="C28" s="23" t="s">
        <v>135</v>
      </c>
      <c r="D28" s="7" t="s">
        <v>4</v>
      </c>
      <c r="E28" s="5">
        <v>1</v>
      </c>
      <c r="F28" s="8">
        <v>158800</v>
      </c>
      <c r="G28" s="9">
        <f t="shared" si="0"/>
        <v>158800</v>
      </c>
      <c r="H28" s="35"/>
      <c r="I28" s="35"/>
      <c r="J28" s="35"/>
      <c r="K28" s="35"/>
      <c r="L28" s="35">
        <v>158790</v>
      </c>
      <c r="M28" s="35"/>
      <c r="N28" s="35"/>
      <c r="O28" s="35"/>
    </row>
    <row r="29" spans="1:15" ht="203.25" customHeight="1">
      <c r="A29" s="5">
        <v>24</v>
      </c>
      <c r="B29" s="12" t="s">
        <v>10</v>
      </c>
      <c r="C29" s="23" t="s">
        <v>136</v>
      </c>
      <c r="D29" s="7" t="s">
        <v>4</v>
      </c>
      <c r="E29" s="5">
        <v>1</v>
      </c>
      <c r="F29" s="8">
        <v>233900</v>
      </c>
      <c r="G29" s="9">
        <f t="shared" si="0"/>
        <v>233900</v>
      </c>
      <c r="H29" s="35"/>
      <c r="I29" s="35"/>
      <c r="J29" s="35"/>
      <c r="K29" s="35"/>
      <c r="L29" s="35">
        <v>233890</v>
      </c>
      <c r="M29" s="35"/>
      <c r="N29" s="35"/>
      <c r="O29" s="35"/>
    </row>
    <row r="30" spans="1:15" ht="180.75" customHeight="1">
      <c r="A30" s="5">
        <v>25</v>
      </c>
      <c r="B30" s="12" t="s">
        <v>11</v>
      </c>
      <c r="C30" s="23" t="s">
        <v>137</v>
      </c>
      <c r="D30" s="7" t="s">
        <v>4</v>
      </c>
      <c r="E30" s="5">
        <v>1</v>
      </c>
      <c r="F30" s="8">
        <v>311450</v>
      </c>
      <c r="G30" s="9">
        <f t="shared" si="0"/>
        <v>311450</v>
      </c>
      <c r="H30" s="35"/>
      <c r="I30" s="35"/>
      <c r="J30" s="35"/>
      <c r="K30" s="35"/>
      <c r="L30" s="35">
        <v>311440</v>
      </c>
      <c r="M30" s="35"/>
      <c r="N30" s="35"/>
      <c r="O30" s="35"/>
    </row>
    <row r="31" spans="1:15" ht="158.25" customHeight="1">
      <c r="A31" s="5">
        <v>26</v>
      </c>
      <c r="B31" s="12" t="s">
        <v>12</v>
      </c>
      <c r="C31" s="23" t="s">
        <v>145</v>
      </c>
      <c r="D31" s="7" t="s">
        <v>4</v>
      </c>
      <c r="E31" s="5">
        <v>2</v>
      </c>
      <c r="F31" s="8">
        <v>246510</v>
      </c>
      <c r="G31" s="9">
        <f t="shared" si="0"/>
        <v>493020</v>
      </c>
      <c r="H31" s="35"/>
      <c r="I31" s="35"/>
      <c r="J31" s="35"/>
      <c r="K31" s="35"/>
      <c r="L31" s="35">
        <v>246500</v>
      </c>
      <c r="M31" s="35"/>
      <c r="N31" s="35"/>
      <c r="O31" s="35"/>
    </row>
    <row r="32" spans="1:15" ht="169.5" customHeight="1">
      <c r="A32" s="5">
        <v>27</v>
      </c>
      <c r="B32" s="12" t="s">
        <v>13</v>
      </c>
      <c r="C32" s="23" t="s">
        <v>138</v>
      </c>
      <c r="D32" s="7" t="s">
        <v>4</v>
      </c>
      <c r="E32" s="5">
        <v>3</v>
      </c>
      <c r="F32" s="8">
        <v>152570</v>
      </c>
      <c r="G32" s="9">
        <f t="shared" si="0"/>
        <v>457710</v>
      </c>
      <c r="H32" s="35"/>
      <c r="I32" s="35"/>
      <c r="J32" s="35"/>
      <c r="K32" s="35"/>
      <c r="L32" s="35">
        <v>152560</v>
      </c>
      <c r="M32" s="35"/>
      <c r="N32" s="35"/>
      <c r="O32" s="35"/>
    </row>
    <row r="33" spans="1:15" ht="202.5" customHeight="1">
      <c r="A33" s="5">
        <v>28</v>
      </c>
      <c r="B33" s="12" t="s">
        <v>14</v>
      </c>
      <c r="C33" s="23" t="s">
        <v>181</v>
      </c>
      <c r="D33" s="7" t="s">
        <v>4</v>
      </c>
      <c r="E33" s="5">
        <v>19</v>
      </c>
      <c r="F33" s="8">
        <v>100870</v>
      </c>
      <c r="G33" s="9">
        <f t="shared" si="0"/>
        <v>1916530</v>
      </c>
      <c r="H33" s="35"/>
      <c r="I33" s="35"/>
      <c r="J33" s="35"/>
      <c r="K33" s="35"/>
      <c r="L33" s="35">
        <v>100860</v>
      </c>
      <c r="M33" s="35"/>
      <c r="N33" s="35"/>
      <c r="O33" s="35"/>
    </row>
    <row r="34" spans="1:15" ht="203.25" customHeight="1">
      <c r="A34" s="5">
        <v>29</v>
      </c>
      <c r="B34" s="12" t="s">
        <v>15</v>
      </c>
      <c r="C34" s="23" t="s">
        <v>75</v>
      </c>
      <c r="D34" s="7" t="s">
        <v>4</v>
      </c>
      <c r="E34" s="5">
        <v>12</v>
      </c>
      <c r="F34" s="8">
        <v>145260</v>
      </c>
      <c r="G34" s="9">
        <f t="shared" si="0"/>
        <v>1743120</v>
      </c>
      <c r="H34" s="35"/>
      <c r="I34" s="35"/>
      <c r="J34" s="35"/>
      <c r="K34" s="35"/>
      <c r="L34" s="35">
        <v>145250</v>
      </c>
      <c r="M34" s="35"/>
      <c r="N34" s="35"/>
      <c r="O34" s="35"/>
    </row>
    <row r="35" spans="1:15" ht="147" customHeight="1">
      <c r="A35" s="5">
        <v>30</v>
      </c>
      <c r="B35" s="12" t="s">
        <v>16</v>
      </c>
      <c r="C35" s="23" t="s">
        <v>76</v>
      </c>
      <c r="D35" s="7" t="s">
        <v>4</v>
      </c>
      <c r="E35" s="5">
        <v>19</v>
      </c>
      <c r="F35" s="8">
        <v>22690</v>
      </c>
      <c r="G35" s="9">
        <f t="shared" si="0"/>
        <v>431110</v>
      </c>
      <c r="H35" s="35"/>
      <c r="I35" s="35"/>
      <c r="J35" s="35"/>
      <c r="K35" s="35"/>
      <c r="L35" s="35">
        <v>22680</v>
      </c>
      <c r="M35" s="35"/>
      <c r="N35" s="35"/>
      <c r="O35" s="35"/>
    </row>
    <row r="36" spans="1:15" ht="236.25" customHeight="1">
      <c r="A36" s="5">
        <v>31</v>
      </c>
      <c r="B36" s="12" t="s">
        <v>17</v>
      </c>
      <c r="C36" s="24" t="s">
        <v>77</v>
      </c>
      <c r="D36" s="7" t="s">
        <v>4</v>
      </c>
      <c r="E36" s="5">
        <v>19</v>
      </c>
      <c r="F36" s="8">
        <v>25840</v>
      </c>
      <c r="G36" s="9">
        <f t="shared" si="0"/>
        <v>490960</v>
      </c>
      <c r="H36" s="35"/>
      <c r="I36" s="35"/>
      <c r="J36" s="35"/>
      <c r="K36" s="35"/>
      <c r="L36" s="35">
        <v>25830</v>
      </c>
      <c r="M36" s="35"/>
      <c r="N36" s="35"/>
      <c r="O36" s="35"/>
    </row>
    <row r="37" spans="1:15" ht="249" customHeight="1">
      <c r="A37" s="5">
        <v>32</v>
      </c>
      <c r="B37" s="12" t="s">
        <v>18</v>
      </c>
      <c r="C37" s="23" t="s">
        <v>139</v>
      </c>
      <c r="D37" s="7" t="s">
        <v>4</v>
      </c>
      <c r="E37" s="5">
        <v>3</v>
      </c>
      <c r="F37" s="8">
        <v>246510</v>
      </c>
      <c r="G37" s="9">
        <f t="shared" si="0"/>
        <v>739530</v>
      </c>
      <c r="H37" s="35"/>
      <c r="I37" s="35"/>
      <c r="J37" s="35"/>
      <c r="K37" s="35"/>
      <c r="L37" s="35">
        <v>246500</v>
      </c>
      <c r="M37" s="35"/>
      <c r="N37" s="35"/>
      <c r="O37" s="35"/>
    </row>
    <row r="38" spans="1:15" ht="147.75" customHeight="1">
      <c r="A38" s="5">
        <v>33</v>
      </c>
      <c r="B38" s="6" t="s">
        <v>99</v>
      </c>
      <c r="C38" s="23" t="s">
        <v>140</v>
      </c>
      <c r="D38" s="7" t="s">
        <v>4</v>
      </c>
      <c r="E38" s="5">
        <v>7</v>
      </c>
      <c r="F38" s="8">
        <v>675240</v>
      </c>
      <c r="G38" s="9">
        <f t="shared" si="0"/>
        <v>4726680</v>
      </c>
      <c r="H38" s="35"/>
      <c r="I38" s="35"/>
      <c r="J38" s="35"/>
      <c r="K38" s="35"/>
      <c r="L38" s="35">
        <v>588800</v>
      </c>
      <c r="M38" s="35"/>
      <c r="N38" s="35"/>
      <c r="O38" s="35"/>
    </row>
    <row r="39" spans="1:15" ht="181.5" customHeight="1">
      <c r="A39" s="5">
        <v>34</v>
      </c>
      <c r="B39" s="13" t="s">
        <v>19</v>
      </c>
      <c r="C39" s="23" t="s">
        <v>141</v>
      </c>
      <c r="D39" s="7" t="s">
        <v>4</v>
      </c>
      <c r="E39" s="5">
        <v>2</v>
      </c>
      <c r="F39" s="8">
        <v>233900</v>
      </c>
      <c r="G39" s="9">
        <f t="shared" si="0"/>
        <v>467800</v>
      </c>
      <c r="H39" s="35"/>
      <c r="I39" s="35"/>
      <c r="J39" s="35"/>
      <c r="K39" s="35"/>
      <c r="L39" s="35">
        <v>233890</v>
      </c>
      <c r="M39" s="35"/>
      <c r="N39" s="35"/>
      <c r="O39" s="35"/>
    </row>
    <row r="40" spans="1:15" ht="181.5" customHeight="1">
      <c r="A40" s="5">
        <v>35</v>
      </c>
      <c r="B40" s="12" t="s">
        <v>20</v>
      </c>
      <c r="C40" s="23" t="s">
        <v>78</v>
      </c>
      <c r="D40" s="7" t="s">
        <v>4</v>
      </c>
      <c r="E40" s="5">
        <v>14</v>
      </c>
      <c r="F40" s="8">
        <v>25845</v>
      </c>
      <c r="G40" s="9">
        <f t="shared" si="0"/>
        <v>361830</v>
      </c>
      <c r="H40" s="35"/>
      <c r="I40" s="35"/>
      <c r="J40" s="35"/>
      <c r="K40" s="35"/>
      <c r="L40" s="35">
        <v>25830</v>
      </c>
      <c r="M40" s="35"/>
      <c r="N40" s="35"/>
      <c r="O40" s="35"/>
    </row>
    <row r="41" spans="1:15" ht="281.25" customHeight="1">
      <c r="A41" s="5">
        <v>36</v>
      </c>
      <c r="B41" s="12" t="s">
        <v>21</v>
      </c>
      <c r="C41" s="23" t="s">
        <v>142</v>
      </c>
      <c r="D41" s="7" t="s">
        <v>4</v>
      </c>
      <c r="E41" s="5">
        <v>1</v>
      </c>
      <c r="F41" s="8">
        <v>158870</v>
      </c>
      <c r="G41" s="9">
        <f t="shared" si="0"/>
        <v>158870</v>
      </c>
      <c r="H41" s="35"/>
      <c r="I41" s="35"/>
      <c r="J41" s="35"/>
      <c r="K41" s="35"/>
      <c r="L41" s="35">
        <v>158860</v>
      </c>
      <c r="M41" s="35"/>
      <c r="N41" s="35"/>
      <c r="O41" s="35"/>
    </row>
    <row r="42" spans="1:15" ht="136.5" customHeight="1">
      <c r="A42" s="5">
        <v>37</v>
      </c>
      <c r="B42" s="12" t="s">
        <v>22</v>
      </c>
      <c r="C42" s="23" t="s">
        <v>143</v>
      </c>
      <c r="D42" s="7" t="s">
        <v>4</v>
      </c>
      <c r="E42" s="5">
        <v>1</v>
      </c>
      <c r="F42" s="8">
        <v>122310</v>
      </c>
      <c r="G42" s="9">
        <f t="shared" si="0"/>
        <v>122310</v>
      </c>
      <c r="H42" s="35"/>
      <c r="I42" s="35"/>
      <c r="J42" s="35"/>
      <c r="K42" s="35"/>
      <c r="L42" s="35">
        <v>122300</v>
      </c>
      <c r="M42" s="35"/>
      <c r="N42" s="35"/>
      <c r="O42" s="35"/>
    </row>
    <row r="43" spans="1:15" ht="192.75" customHeight="1">
      <c r="A43" s="5">
        <v>38</v>
      </c>
      <c r="B43" s="12" t="s">
        <v>23</v>
      </c>
      <c r="C43" s="23" t="s">
        <v>144</v>
      </c>
      <c r="D43" s="7" t="s">
        <v>4</v>
      </c>
      <c r="E43" s="5">
        <v>3</v>
      </c>
      <c r="F43" s="8">
        <v>153318</v>
      </c>
      <c r="G43" s="9">
        <f t="shared" si="0"/>
        <v>459954</v>
      </c>
      <c r="H43" s="35"/>
      <c r="I43" s="35"/>
      <c r="J43" s="35"/>
      <c r="K43" s="35"/>
      <c r="L43" s="35">
        <v>153300</v>
      </c>
      <c r="M43" s="35"/>
      <c r="N43" s="35"/>
      <c r="O43" s="35"/>
    </row>
    <row r="44" spans="1:15" ht="377.25" customHeight="1">
      <c r="A44" s="5">
        <v>39</v>
      </c>
      <c r="B44" s="12" t="s">
        <v>24</v>
      </c>
      <c r="C44" s="23" t="s">
        <v>79</v>
      </c>
      <c r="D44" s="7" t="s">
        <v>4</v>
      </c>
      <c r="E44" s="5">
        <v>2</v>
      </c>
      <c r="F44" s="8">
        <v>772260</v>
      </c>
      <c r="G44" s="9">
        <f t="shared" si="0"/>
        <v>1544520</v>
      </c>
      <c r="H44" s="35"/>
      <c r="I44" s="35"/>
      <c r="J44" s="35"/>
      <c r="K44" s="35"/>
      <c r="L44" s="35">
        <v>752000</v>
      </c>
      <c r="M44" s="35"/>
      <c r="N44" s="35"/>
      <c r="O44" s="35"/>
    </row>
    <row r="45" spans="1:15" ht="228.75" customHeight="1">
      <c r="A45" s="5">
        <v>40</v>
      </c>
      <c r="B45" s="12" t="s">
        <v>25</v>
      </c>
      <c r="C45" s="23" t="s">
        <v>146</v>
      </c>
      <c r="D45" s="7" t="s">
        <v>4</v>
      </c>
      <c r="E45" s="5">
        <v>1</v>
      </c>
      <c r="F45" s="8">
        <v>112220</v>
      </c>
      <c r="G45" s="9">
        <f t="shared" si="0"/>
        <v>112220</v>
      </c>
      <c r="H45" s="35"/>
      <c r="I45" s="35"/>
      <c r="J45" s="35"/>
      <c r="K45" s="35"/>
      <c r="L45" s="35">
        <v>122210</v>
      </c>
      <c r="M45" s="35"/>
      <c r="N45" s="35"/>
      <c r="O45" s="35"/>
    </row>
    <row r="46" spans="1:15" ht="222.75" customHeight="1">
      <c r="A46" s="5">
        <v>41</v>
      </c>
      <c r="B46" s="12" t="s">
        <v>26</v>
      </c>
      <c r="C46" s="23" t="s">
        <v>80</v>
      </c>
      <c r="D46" s="7" t="s">
        <v>4</v>
      </c>
      <c r="E46" s="5">
        <v>1</v>
      </c>
      <c r="F46" s="8">
        <v>214360</v>
      </c>
      <c r="G46" s="9">
        <f t="shared" si="0"/>
        <v>214360</v>
      </c>
      <c r="H46" s="35"/>
      <c r="I46" s="35"/>
      <c r="J46" s="35"/>
      <c r="K46" s="35"/>
      <c r="L46" s="35">
        <v>214350</v>
      </c>
      <c r="M46" s="35"/>
      <c r="N46" s="35"/>
      <c r="O46" s="35"/>
    </row>
    <row r="47" spans="1:15" ht="135" customHeight="1">
      <c r="A47" s="5">
        <v>42</v>
      </c>
      <c r="B47" s="11" t="s">
        <v>27</v>
      </c>
      <c r="C47" s="23" t="s">
        <v>147</v>
      </c>
      <c r="D47" s="7" t="s">
        <v>4</v>
      </c>
      <c r="E47" s="5">
        <v>29</v>
      </c>
      <c r="F47" s="8">
        <v>25845</v>
      </c>
      <c r="G47" s="9">
        <f t="shared" si="0"/>
        <v>749505</v>
      </c>
      <c r="H47" s="35"/>
      <c r="I47" s="35"/>
      <c r="J47" s="35"/>
      <c r="K47" s="35"/>
      <c r="L47" s="35">
        <v>25840</v>
      </c>
      <c r="M47" s="35"/>
      <c r="N47" s="35"/>
      <c r="O47" s="35"/>
    </row>
    <row r="48" spans="1:15" ht="265.5" customHeight="1">
      <c r="A48" s="5">
        <v>43</v>
      </c>
      <c r="B48" s="12" t="s">
        <v>28</v>
      </c>
      <c r="C48" s="23" t="s">
        <v>148</v>
      </c>
      <c r="D48" s="7" t="s">
        <v>4</v>
      </c>
      <c r="E48" s="5">
        <v>1</v>
      </c>
      <c r="F48" s="8">
        <v>318380</v>
      </c>
      <c r="G48" s="9">
        <f t="shared" si="0"/>
        <v>318380</v>
      </c>
      <c r="H48" s="35"/>
      <c r="I48" s="35"/>
      <c r="J48" s="35"/>
      <c r="K48" s="35"/>
      <c r="L48" s="35">
        <v>318350</v>
      </c>
      <c r="M48" s="35"/>
      <c r="N48" s="35"/>
      <c r="O48" s="35"/>
    </row>
    <row r="49" spans="1:15" ht="192.75" customHeight="1">
      <c r="A49" s="5">
        <v>44</v>
      </c>
      <c r="B49" s="12" t="s">
        <v>29</v>
      </c>
      <c r="C49" s="23" t="s">
        <v>182</v>
      </c>
      <c r="D49" s="7" t="s">
        <v>4</v>
      </c>
      <c r="E49" s="5">
        <v>3</v>
      </c>
      <c r="F49" s="8">
        <v>567420</v>
      </c>
      <c r="G49" s="9">
        <f t="shared" si="0"/>
        <v>1702260</v>
      </c>
      <c r="H49" s="35"/>
      <c r="I49" s="35"/>
      <c r="J49" s="35"/>
      <c r="K49" s="35"/>
      <c r="L49" s="35">
        <v>567400</v>
      </c>
      <c r="M49" s="35"/>
      <c r="N49" s="35"/>
      <c r="O49" s="35"/>
    </row>
    <row r="50" spans="1:15" ht="78" customHeight="1">
      <c r="A50" s="5">
        <v>45</v>
      </c>
      <c r="B50" s="12" t="s">
        <v>30</v>
      </c>
      <c r="C50" s="23" t="s">
        <v>149</v>
      </c>
      <c r="D50" s="7" t="s">
        <v>4</v>
      </c>
      <c r="E50" s="5">
        <v>1</v>
      </c>
      <c r="F50" s="8">
        <v>143110</v>
      </c>
      <c r="G50" s="9">
        <f t="shared" si="0"/>
        <v>143110</v>
      </c>
      <c r="H50" s="35"/>
      <c r="I50" s="35"/>
      <c r="J50" s="35"/>
      <c r="K50" s="35"/>
      <c r="L50" s="35">
        <v>143100</v>
      </c>
      <c r="M50" s="35"/>
      <c r="N50" s="35"/>
      <c r="O50" s="35"/>
    </row>
    <row r="51" spans="1:15" ht="123.75" customHeight="1">
      <c r="A51" s="5">
        <v>46</v>
      </c>
      <c r="B51" s="12" t="s">
        <v>31</v>
      </c>
      <c r="C51" s="23" t="s">
        <v>150</v>
      </c>
      <c r="D51" s="7" t="s">
        <v>4</v>
      </c>
      <c r="E51" s="5">
        <v>3</v>
      </c>
      <c r="F51" s="8">
        <v>272990</v>
      </c>
      <c r="G51" s="9">
        <f t="shared" si="0"/>
        <v>818970</v>
      </c>
      <c r="H51" s="35"/>
      <c r="I51" s="35"/>
      <c r="J51" s="35"/>
      <c r="K51" s="35"/>
      <c r="L51" s="35">
        <v>272980</v>
      </c>
      <c r="M51" s="35"/>
      <c r="N51" s="35"/>
      <c r="O51" s="35"/>
    </row>
    <row r="52" spans="1:15" ht="121.5">
      <c r="A52" s="5">
        <v>47</v>
      </c>
      <c r="B52" s="12" t="s">
        <v>32</v>
      </c>
      <c r="C52" s="23" t="s">
        <v>81</v>
      </c>
      <c r="D52" s="7" t="s">
        <v>4</v>
      </c>
      <c r="E52" s="5">
        <v>2</v>
      </c>
      <c r="F52" s="8">
        <v>272990</v>
      </c>
      <c r="G52" s="9">
        <f t="shared" si="0"/>
        <v>545980</v>
      </c>
      <c r="H52" s="35"/>
      <c r="I52" s="35"/>
      <c r="J52" s="35"/>
      <c r="K52" s="35"/>
      <c r="L52" s="35">
        <v>272980</v>
      </c>
      <c r="M52" s="35"/>
      <c r="N52" s="35"/>
      <c r="O52" s="35"/>
    </row>
    <row r="53" spans="1:15" ht="111" customHeight="1">
      <c r="A53" s="5">
        <v>48</v>
      </c>
      <c r="B53" s="12" t="s">
        <v>33</v>
      </c>
      <c r="C53" s="23" t="s">
        <v>151</v>
      </c>
      <c r="D53" s="7" t="s">
        <v>4</v>
      </c>
      <c r="E53" s="5">
        <v>2</v>
      </c>
      <c r="F53" s="8">
        <v>246510</v>
      </c>
      <c r="G53" s="9">
        <f t="shared" ref="G53:G73" si="1">F53*E53</f>
        <v>493020</v>
      </c>
      <c r="H53" s="35"/>
      <c r="I53" s="35"/>
      <c r="J53" s="35"/>
      <c r="K53" s="35"/>
      <c r="L53" s="35">
        <v>246500</v>
      </c>
      <c r="M53" s="35"/>
      <c r="N53" s="35"/>
      <c r="O53" s="35"/>
    </row>
    <row r="54" spans="1:15" ht="130.5" customHeight="1">
      <c r="A54" s="5">
        <v>49</v>
      </c>
      <c r="B54" s="19" t="s">
        <v>34</v>
      </c>
      <c r="C54" s="25" t="s">
        <v>152</v>
      </c>
      <c r="D54" s="7" t="s">
        <v>4</v>
      </c>
      <c r="E54" s="5">
        <v>1</v>
      </c>
      <c r="F54" s="8">
        <v>272990</v>
      </c>
      <c r="G54" s="9">
        <f t="shared" si="1"/>
        <v>272990</v>
      </c>
      <c r="H54" s="35"/>
      <c r="I54" s="35"/>
      <c r="J54" s="35"/>
      <c r="K54" s="35"/>
      <c r="L54" s="35">
        <v>272980</v>
      </c>
      <c r="M54" s="35"/>
      <c r="N54" s="35"/>
      <c r="O54" s="35"/>
    </row>
    <row r="55" spans="1:15" ht="208.5" customHeight="1">
      <c r="A55" s="5">
        <v>50</v>
      </c>
      <c r="B55" s="12" t="s">
        <v>35</v>
      </c>
      <c r="C55" s="23" t="s">
        <v>183</v>
      </c>
      <c r="D55" s="7" t="s">
        <v>4</v>
      </c>
      <c r="E55" s="5">
        <v>1</v>
      </c>
      <c r="F55" s="8">
        <v>454570</v>
      </c>
      <c r="G55" s="9">
        <f t="shared" si="1"/>
        <v>454570</v>
      </c>
      <c r="H55" s="35"/>
      <c r="I55" s="35"/>
      <c r="J55" s="35"/>
      <c r="K55" s="35"/>
      <c r="L55" s="35">
        <v>454550</v>
      </c>
      <c r="M55" s="35"/>
      <c r="N55" s="35"/>
      <c r="O55" s="35"/>
    </row>
    <row r="56" spans="1:15" ht="91.9" customHeight="1">
      <c r="A56" s="5">
        <v>51</v>
      </c>
      <c r="B56" s="12" t="s">
        <v>36</v>
      </c>
      <c r="C56" s="25" t="s">
        <v>153</v>
      </c>
      <c r="D56" s="7" t="s">
        <v>4</v>
      </c>
      <c r="E56" s="5">
        <v>2</v>
      </c>
      <c r="F56" s="8">
        <v>129210</v>
      </c>
      <c r="G56" s="9">
        <f t="shared" si="1"/>
        <v>258420</v>
      </c>
      <c r="H56" s="35"/>
      <c r="I56" s="35"/>
      <c r="J56" s="35"/>
      <c r="K56" s="35"/>
      <c r="L56" s="35">
        <v>129200</v>
      </c>
      <c r="M56" s="35"/>
      <c r="N56" s="35"/>
      <c r="O56" s="35"/>
    </row>
    <row r="57" spans="1:15" ht="115.15" customHeight="1">
      <c r="A57" s="5">
        <v>52</v>
      </c>
      <c r="B57" s="12" t="s">
        <v>37</v>
      </c>
      <c r="C57" s="26" t="s">
        <v>154</v>
      </c>
      <c r="D57" s="7" t="s">
        <v>4</v>
      </c>
      <c r="E57" s="5">
        <v>2</v>
      </c>
      <c r="F57" s="10">
        <v>153300</v>
      </c>
      <c r="G57" s="9">
        <f t="shared" si="1"/>
        <v>306600</v>
      </c>
      <c r="H57" s="35"/>
      <c r="I57" s="35"/>
      <c r="J57" s="35"/>
      <c r="K57" s="35"/>
      <c r="L57" s="35">
        <v>153290</v>
      </c>
      <c r="M57" s="35"/>
      <c r="N57" s="35"/>
      <c r="O57" s="35"/>
    </row>
    <row r="58" spans="1:15" ht="121.5">
      <c r="A58" s="5">
        <v>53</v>
      </c>
      <c r="B58" s="12" t="s">
        <v>38</v>
      </c>
      <c r="C58" s="27" t="s">
        <v>155</v>
      </c>
      <c r="D58" s="7" t="s">
        <v>4</v>
      </c>
      <c r="E58" s="5">
        <v>1</v>
      </c>
      <c r="F58" s="8">
        <v>311450</v>
      </c>
      <c r="G58" s="9">
        <f t="shared" si="1"/>
        <v>311450</v>
      </c>
      <c r="H58" s="35"/>
      <c r="I58" s="35"/>
      <c r="J58" s="35"/>
      <c r="K58" s="35"/>
      <c r="L58" s="35">
        <v>311440</v>
      </c>
      <c r="M58" s="35"/>
      <c r="N58" s="35"/>
      <c r="O58" s="35"/>
    </row>
    <row r="59" spans="1:15" ht="141.75">
      <c r="A59" s="5">
        <v>54</v>
      </c>
      <c r="B59" s="11" t="s">
        <v>39</v>
      </c>
      <c r="C59" s="23" t="s">
        <v>156</v>
      </c>
      <c r="D59" s="7" t="s">
        <v>4</v>
      </c>
      <c r="E59" s="5">
        <v>2</v>
      </c>
      <c r="F59" s="8">
        <v>181570</v>
      </c>
      <c r="G59" s="9">
        <f t="shared" si="1"/>
        <v>363140</v>
      </c>
      <c r="H59" s="35"/>
      <c r="I59" s="35"/>
      <c r="J59" s="35"/>
      <c r="K59" s="35"/>
      <c r="L59" s="35">
        <v>181560</v>
      </c>
      <c r="M59" s="35"/>
      <c r="N59" s="35"/>
      <c r="O59" s="35"/>
    </row>
    <row r="60" spans="1:15" ht="102" customHeight="1">
      <c r="A60" s="5">
        <v>55</v>
      </c>
      <c r="B60" s="11" t="s">
        <v>40</v>
      </c>
      <c r="C60" s="27" t="s">
        <v>115</v>
      </c>
      <c r="D60" s="7" t="s">
        <v>4</v>
      </c>
      <c r="E60" s="5">
        <v>1</v>
      </c>
      <c r="F60" s="8">
        <v>241000</v>
      </c>
      <c r="G60" s="9">
        <f t="shared" si="1"/>
        <v>241000</v>
      </c>
      <c r="H60" s="35"/>
      <c r="I60" s="35"/>
      <c r="J60" s="35"/>
      <c r="K60" s="35"/>
      <c r="L60" s="35">
        <v>240990</v>
      </c>
      <c r="M60" s="35"/>
      <c r="N60" s="35"/>
      <c r="O60" s="35"/>
    </row>
    <row r="61" spans="1:15" ht="118.9" customHeight="1">
      <c r="A61" s="5">
        <v>56</v>
      </c>
      <c r="B61" s="11" t="s">
        <v>41</v>
      </c>
      <c r="C61" s="26" t="s">
        <v>157</v>
      </c>
      <c r="D61" s="7" t="s">
        <v>4</v>
      </c>
      <c r="E61" s="5">
        <v>2</v>
      </c>
      <c r="F61" s="8">
        <v>244600</v>
      </c>
      <c r="G61" s="9">
        <f t="shared" si="1"/>
        <v>489200</v>
      </c>
      <c r="H61" s="35"/>
      <c r="I61" s="35"/>
      <c r="J61" s="35"/>
      <c r="K61" s="35"/>
      <c r="L61" s="35">
        <v>244590</v>
      </c>
      <c r="M61" s="35"/>
      <c r="N61" s="35"/>
      <c r="O61" s="35"/>
    </row>
    <row r="62" spans="1:15" ht="139.9" customHeight="1">
      <c r="A62" s="5">
        <v>57</v>
      </c>
      <c r="B62" s="11" t="s">
        <v>42</v>
      </c>
      <c r="C62" s="23" t="s">
        <v>158</v>
      </c>
      <c r="D62" s="7" t="s">
        <v>4</v>
      </c>
      <c r="E62" s="5">
        <v>2</v>
      </c>
      <c r="F62" s="8">
        <v>158870</v>
      </c>
      <c r="G62" s="9">
        <f t="shared" si="1"/>
        <v>317740</v>
      </c>
      <c r="H62" s="35"/>
      <c r="I62" s="35"/>
      <c r="J62" s="35"/>
      <c r="K62" s="35"/>
      <c r="L62" s="35">
        <v>158860</v>
      </c>
      <c r="M62" s="35"/>
      <c r="N62" s="35"/>
      <c r="O62" s="35"/>
    </row>
    <row r="63" spans="1:15" ht="181.5" customHeight="1">
      <c r="A63" s="5">
        <v>58</v>
      </c>
      <c r="B63" s="11" t="s">
        <v>43</v>
      </c>
      <c r="C63" s="23" t="s">
        <v>159</v>
      </c>
      <c r="D63" s="7" t="s">
        <v>4</v>
      </c>
      <c r="E63" s="5">
        <v>1</v>
      </c>
      <c r="F63" s="8">
        <v>141220</v>
      </c>
      <c r="G63" s="9">
        <f t="shared" si="1"/>
        <v>141220</v>
      </c>
      <c r="H63" s="35"/>
      <c r="I63" s="35"/>
      <c r="J63" s="35"/>
      <c r="K63" s="35"/>
      <c r="L63" s="35">
        <v>141210</v>
      </c>
      <c r="M63" s="35"/>
      <c r="N63" s="35"/>
      <c r="O63" s="35"/>
    </row>
    <row r="64" spans="1:15" ht="170.25" customHeight="1">
      <c r="A64" s="5">
        <v>59</v>
      </c>
      <c r="B64" s="11" t="s">
        <v>44</v>
      </c>
      <c r="C64" s="23" t="s">
        <v>160</v>
      </c>
      <c r="D64" s="7" t="s">
        <v>4</v>
      </c>
      <c r="E64" s="5">
        <v>1</v>
      </c>
      <c r="F64" s="8">
        <v>269600</v>
      </c>
      <c r="G64" s="9">
        <f t="shared" si="1"/>
        <v>269600</v>
      </c>
      <c r="H64" s="35"/>
      <c r="I64" s="35"/>
      <c r="J64" s="35"/>
      <c r="K64" s="35"/>
      <c r="L64" s="35">
        <v>269590</v>
      </c>
      <c r="M64" s="35"/>
      <c r="N64" s="35"/>
      <c r="O64" s="35"/>
    </row>
    <row r="65" spans="1:15" ht="105" customHeight="1">
      <c r="A65" s="5">
        <v>60</v>
      </c>
      <c r="B65" s="11" t="s">
        <v>45</v>
      </c>
      <c r="C65" s="28" t="s">
        <v>161</v>
      </c>
      <c r="D65" s="7" t="s">
        <v>4</v>
      </c>
      <c r="E65" s="5">
        <v>1</v>
      </c>
      <c r="F65" s="8">
        <v>131450</v>
      </c>
      <c r="G65" s="9">
        <f t="shared" si="1"/>
        <v>131450</v>
      </c>
      <c r="H65" s="35"/>
      <c r="I65" s="35"/>
      <c r="J65" s="35"/>
      <c r="K65" s="35"/>
      <c r="L65" s="35">
        <v>131440</v>
      </c>
      <c r="M65" s="35"/>
      <c r="N65" s="35"/>
      <c r="O65" s="35"/>
    </row>
    <row r="66" spans="1:15" ht="163.5" customHeight="1">
      <c r="A66" s="5">
        <v>61</v>
      </c>
      <c r="B66" s="12" t="s">
        <v>38</v>
      </c>
      <c r="C66" s="23" t="s">
        <v>155</v>
      </c>
      <c r="D66" s="7" t="s">
        <v>4</v>
      </c>
      <c r="E66" s="5">
        <v>2</v>
      </c>
      <c r="F66" s="8">
        <v>300600</v>
      </c>
      <c r="G66" s="9">
        <f t="shared" si="1"/>
        <v>601200</v>
      </c>
      <c r="H66" s="35"/>
      <c r="I66" s="35"/>
      <c r="J66" s="35"/>
      <c r="K66" s="35"/>
      <c r="L66" s="35">
        <v>300590</v>
      </c>
      <c r="M66" s="35"/>
      <c r="N66" s="35"/>
      <c r="O66" s="35"/>
    </row>
    <row r="67" spans="1:15" ht="110.45" customHeight="1">
      <c r="A67" s="5">
        <v>62</v>
      </c>
      <c r="B67" s="12" t="s">
        <v>46</v>
      </c>
      <c r="C67" s="29" t="s">
        <v>162</v>
      </c>
      <c r="D67" s="7" t="s">
        <v>4</v>
      </c>
      <c r="E67" s="5">
        <v>1</v>
      </c>
      <c r="F67" s="8">
        <v>263440</v>
      </c>
      <c r="G67" s="9">
        <f t="shared" si="1"/>
        <v>263440</v>
      </c>
      <c r="H67" s="35"/>
      <c r="I67" s="35"/>
      <c r="J67" s="35"/>
      <c r="K67" s="35"/>
      <c r="L67" s="35">
        <v>263430</v>
      </c>
      <c r="M67" s="35"/>
      <c r="N67" s="35"/>
      <c r="O67" s="35"/>
    </row>
    <row r="68" spans="1:15" ht="122.45" customHeight="1">
      <c r="A68" s="5">
        <v>63</v>
      </c>
      <c r="B68" s="12" t="s">
        <v>47</v>
      </c>
      <c r="C68" s="28" t="s">
        <v>163</v>
      </c>
      <c r="D68" s="7" t="s">
        <v>4</v>
      </c>
      <c r="E68" s="5">
        <v>1</v>
      </c>
      <c r="F68" s="8">
        <v>124800</v>
      </c>
      <c r="G68" s="9">
        <f t="shared" si="1"/>
        <v>124800</v>
      </c>
      <c r="H68" s="35"/>
      <c r="I68" s="35"/>
      <c r="J68" s="35"/>
      <c r="K68" s="35"/>
      <c r="L68" s="35">
        <v>124790</v>
      </c>
      <c r="M68" s="35"/>
      <c r="N68" s="35"/>
      <c r="O68" s="35"/>
    </row>
    <row r="69" spans="1:15" ht="135" customHeight="1">
      <c r="A69" s="5">
        <v>64</v>
      </c>
      <c r="B69" s="12" t="s">
        <v>48</v>
      </c>
      <c r="C69" s="23" t="s">
        <v>164</v>
      </c>
      <c r="D69" s="7" t="s">
        <v>4</v>
      </c>
      <c r="E69" s="5">
        <v>1</v>
      </c>
      <c r="F69" s="8">
        <v>120460</v>
      </c>
      <c r="G69" s="9">
        <f t="shared" si="1"/>
        <v>120460</v>
      </c>
      <c r="H69" s="35"/>
      <c r="I69" s="35"/>
      <c r="J69" s="35"/>
      <c r="K69" s="35"/>
      <c r="L69" s="35">
        <v>120450</v>
      </c>
      <c r="M69" s="35"/>
      <c r="N69" s="35"/>
      <c r="O69" s="35"/>
    </row>
    <row r="70" spans="1:15" ht="157.15" customHeight="1">
      <c r="A70" s="5">
        <v>65</v>
      </c>
      <c r="B70" s="12" t="s">
        <v>49</v>
      </c>
      <c r="C70" s="23" t="s">
        <v>165</v>
      </c>
      <c r="D70" s="7" t="s">
        <v>4</v>
      </c>
      <c r="E70" s="5">
        <v>1</v>
      </c>
      <c r="F70" s="8">
        <v>300600</v>
      </c>
      <c r="G70" s="9">
        <f t="shared" si="1"/>
        <v>300600</v>
      </c>
      <c r="H70" s="35"/>
      <c r="I70" s="35"/>
      <c r="J70" s="35"/>
      <c r="K70" s="35"/>
      <c r="L70" s="35">
        <v>300590</v>
      </c>
      <c r="M70" s="35"/>
      <c r="N70" s="35"/>
      <c r="O70" s="35"/>
    </row>
    <row r="71" spans="1:15" ht="135" customHeight="1">
      <c r="A71" s="5">
        <v>66</v>
      </c>
      <c r="B71" s="12" t="s">
        <v>50</v>
      </c>
      <c r="C71" s="23" t="s">
        <v>166</v>
      </c>
      <c r="D71" s="7" t="s">
        <v>4</v>
      </c>
      <c r="E71" s="5">
        <v>1</v>
      </c>
      <c r="F71" s="8">
        <v>152570</v>
      </c>
      <c r="G71" s="9">
        <f t="shared" si="1"/>
        <v>152570</v>
      </c>
      <c r="H71" s="35"/>
      <c r="I71" s="35"/>
      <c r="J71" s="35"/>
      <c r="K71" s="35"/>
      <c r="L71" s="35">
        <v>152560</v>
      </c>
      <c r="M71" s="35"/>
      <c r="N71" s="35"/>
      <c r="O71" s="35"/>
    </row>
    <row r="72" spans="1:15" ht="204" customHeight="1">
      <c r="A72" s="5">
        <v>67</v>
      </c>
      <c r="B72" s="12" t="s">
        <v>51</v>
      </c>
      <c r="C72" s="23" t="s">
        <v>167</v>
      </c>
      <c r="D72" s="7" t="s">
        <v>4</v>
      </c>
      <c r="E72" s="5">
        <v>1</v>
      </c>
      <c r="F72" s="8">
        <v>140590</v>
      </c>
      <c r="G72" s="9">
        <f t="shared" si="1"/>
        <v>140590</v>
      </c>
      <c r="H72" s="35"/>
      <c r="I72" s="35"/>
      <c r="J72" s="35"/>
      <c r="K72" s="35"/>
      <c r="L72" s="35">
        <v>140580</v>
      </c>
      <c r="M72" s="35"/>
      <c r="N72" s="35"/>
      <c r="O72" s="35"/>
    </row>
    <row r="73" spans="1:15" ht="197.25" customHeight="1">
      <c r="A73" s="5">
        <v>68</v>
      </c>
      <c r="B73" s="12" t="s">
        <v>168</v>
      </c>
      <c r="C73" s="23" t="s">
        <v>169</v>
      </c>
      <c r="D73" s="7" t="s">
        <v>4</v>
      </c>
      <c r="E73" s="5">
        <v>1</v>
      </c>
      <c r="F73" s="8">
        <v>362000</v>
      </c>
      <c r="G73" s="9">
        <f t="shared" si="1"/>
        <v>362000</v>
      </c>
      <c r="H73" s="35"/>
      <c r="I73" s="35"/>
      <c r="J73" s="35"/>
      <c r="K73" s="35"/>
      <c r="L73" s="35">
        <v>361980</v>
      </c>
      <c r="M73" s="35"/>
      <c r="N73" s="35"/>
      <c r="O73" s="35"/>
    </row>
    <row r="74" spans="1:15" ht="61.5" customHeight="1">
      <c r="A74" s="36">
        <v>69</v>
      </c>
      <c r="B74" s="40" t="s">
        <v>189</v>
      </c>
      <c r="C74" s="38" t="s">
        <v>186</v>
      </c>
      <c r="D74" s="36" t="s">
        <v>184</v>
      </c>
      <c r="E74" s="36">
        <v>1000</v>
      </c>
      <c r="F74" s="42">
        <v>1600</v>
      </c>
      <c r="G74" s="42">
        <f>E74*F74</f>
        <v>1600000</v>
      </c>
      <c r="H74" s="35">
        <v>1522</v>
      </c>
      <c r="I74" s="35">
        <v>1400</v>
      </c>
      <c r="J74" s="35">
        <v>1495</v>
      </c>
      <c r="K74" s="45">
        <v>880</v>
      </c>
      <c r="L74" s="35"/>
      <c r="M74" s="35">
        <v>1500</v>
      </c>
      <c r="N74" s="35">
        <v>1430</v>
      </c>
      <c r="O74" s="35">
        <v>1290</v>
      </c>
    </row>
    <row r="75" spans="1:15" ht="256.5" customHeight="1">
      <c r="A75" s="37"/>
      <c r="B75" s="41"/>
      <c r="C75" s="39"/>
      <c r="D75" s="37"/>
      <c r="E75" s="37"/>
      <c r="F75" s="43"/>
      <c r="G75" s="43"/>
      <c r="H75" s="44" t="s">
        <v>201</v>
      </c>
      <c r="I75" s="44" t="s">
        <v>201</v>
      </c>
      <c r="J75" s="44" t="s">
        <v>201</v>
      </c>
      <c r="K75" s="46" t="s">
        <v>203</v>
      </c>
      <c r="L75" s="44"/>
      <c r="M75" s="44" t="s">
        <v>206</v>
      </c>
      <c r="N75" s="44" t="s">
        <v>207</v>
      </c>
      <c r="O75" s="44" t="s">
        <v>205</v>
      </c>
    </row>
    <row r="76" spans="1:15" ht="60.75">
      <c r="A76" s="5">
        <v>70</v>
      </c>
      <c r="B76" s="14" t="s">
        <v>53</v>
      </c>
      <c r="C76" s="23" t="s">
        <v>103</v>
      </c>
      <c r="D76" s="7" t="s">
        <v>4</v>
      </c>
      <c r="E76" s="5">
        <v>30</v>
      </c>
      <c r="F76" s="15">
        <v>88448.8</v>
      </c>
      <c r="G76" s="9">
        <f t="shared" ref="G76:G99" si="2">F76*E76</f>
        <v>2653464</v>
      </c>
      <c r="H76" s="35"/>
      <c r="I76" s="35"/>
      <c r="J76" s="35"/>
      <c r="K76" s="35"/>
      <c r="L76" s="35">
        <v>80408</v>
      </c>
      <c r="M76" s="35"/>
      <c r="N76" s="35"/>
      <c r="O76" s="35"/>
    </row>
    <row r="77" spans="1:15" ht="81">
      <c r="A77" s="5">
        <v>71</v>
      </c>
      <c r="B77" s="14" t="s">
        <v>54</v>
      </c>
      <c r="C77" s="23" t="s">
        <v>104</v>
      </c>
      <c r="D77" s="7" t="s">
        <v>4</v>
      </c>
      <c r="E77" s="5">
        <v>7</v>
      </c>
      <c r="F77" s="15">
        <v>99875.6</v>
      </c>
      <c r="G77" s="9">
        <f t="shared" si="2"/>
        <v>699129.20000000007</v>
      </c>
      <c r="H77" s="35"/>
      <c r="I77" s="35"/>
      <c r="J77" s="35"/>
      <c r="K77" s="35"/>
      <c r="L77" s="35">
        <v>90796</v>
      </c>
      <c r="M77" s="35"/>
      <c r="N77" s="35"/>
      <c r="O77" s="35"/>
    </row>
    <row r="78" spans="1:15" ht="135" customHeight="1">
      <c r="A78" s="5">
        <v>72</v>
      </c>
      <c r="B78" s="14" t="s">
        <v>55</v>
      </c>
      <c r="C78" s="23" t="s">
        <v>105</v>
      </c>
      <c r="D78" s="7" t="s">
        <v>4</v>
      </c>
      <c r="E78" s="5">
        <v>7</v>
      </c>
      <c r="F78" s="15">
        <v>84136.8</v>
      </c>
      <c r="G78" s="9">
        <f t="shared" si="2"/>
        <v>588957.6</v>
      </c>
      <c r="H78" s="35"/>
      <c r="I78" s="35"/>
      <c r="J78" s="35"/>
      <c r="K78" s="35"/>
      <c r="L78" s="35">
        <v>76488</v>
      </c>
      <c r="M78" s="35"/>
      <c r="N78" s="35"/>
      <c r="O78" s="35"/>
    </row>
    <row r="79" spans="1:15" ht="95.25" customHeight="1">
      <c r="A79" s="5">
        <v>73</v>
      </c>
      <c r="B79" s="14" t="s">
        <v>56</v>
      </c>
      <c r="C79" s="23" t="s">
        <v>106</v>
      </c>
      <c r="D79" s="7" t="s">
        <v>4</v>
      </c>
      <c r="E79" s="5">
        <v>7</v>
      </c>
      <c r="F79" s="15">
        <v>159082</v>
      </c>
      <c r="G79" s="9">
        <f t="shared" si="2"/>
        <v>1113574</v>
      </c>
      <c r="H79" s="35"/>
      <c r="I79" s="35"/>
      <c r="J79" s="35"/>
      <c r="K79" s="35"/>
      <c r="L79" s="35">
        <v>144620</v>
      </c>
      <c r="M79" s="35"/>
      <c r="N79" s="35"/>
      <c r="O79" s="35"/>
    </row>
    <row r="80" spans="1:15" ht="129.75" customHeight="1">
      <c r="A80" s="5">
        <v>74</v>
      </c>
      <c r="B80" s="14" t="s">
        <v>57</v>
      </c>
      <c r="C80" s="23" t="s">
        <v>107</v>
      </c>
      <c r="D80" s="7" t="s">
        <v>4</v>
      </c>
      <c r="E80" s="5">
        <v>7</v>
      </c>
      <c r="F80" s="15">
        <v>153098</v>
      </c>
      <c r="G80" s="9">
        <f t="shared" si="2"/>
        <v>1071686</v>
      </c>
      <c r="H80" s="35"/>
      <c r="I80" s="35"/>
      <c r="J80" s="35"/>
      <c r="K80" s="35"/>
      <c r="L80" s="35">
        <v>139180</v>
      </c>
      <c r="M80" s="35"/>
      <c r="N80" s="35"/>
      <c r="O80" s="35"/>
    </row>
    <row r="81" spans="1:15" ht="89.25" customHeight="1">
      <c r="A81" s="5">
        <v>75</v>
      </c>
      <c r="B81" s="14" t="s">
        <v>58</v>
      </c>
      <c r="C81" s="23" t="s">
        <v>108</v>
      </c>
      <c r="D81" s="7" t="s">
        <v>4</v>
      </c>
      <c r="E81" s="5">
        <v>10</v>
      </c>
      <c r="F81" s="15">
        <v>150590</v>
      </c>
      <c r="G81" s="9">
        <f t="shared" si="2"/>
        <v>1505900</v>
      </c>
      <c r="H81" s="35"/>
      <c r="I81" s="35"/>
      <c r="J81" s="35"/>
      <c r="K81" s="35"/>
      <c r="L81" s="35">
        <v>136900</v>
      </c>
      <c r="M81" s="35"/>
      <c r="N81" s="35"/>
      <c r="O81" s="35"/>
    </row>
    <row r="82" spans="1:15" ht="169.5" customHeight="1">
      <c r="A82" s="5">
        <v>76</v>
      </c>
      <c r="B82" s="11" t="s">
        <v>59</v>
      </c>
      <c r="C82" s="30" t="s">
        <v>101</v>
      </c>
      <c r="D82" s="7" t="s">
        <v>4</v>
      </c>
      <c r="E82" s="5">
        <v>50</v>
      </c>
      <c r="F82" s="9">
        <v>29898</v>
      </c>
      <c r="G82" s="9">
        <f t="shared" si="2"/>
        <v>1494900</v>
      </c>
      <c r="H82" s="35"/>
      <c r="I82" s="35"/>
      <c r="J82" s="35"/>
      <c r="K82" s="35"/>
      <c r="L82" s="35">
        <v>27180</v>
      </c>
      <c r="M82" s="35"/>
      <c r="N82" s="35"/>
      <c r="O82" s="35"/>
    </row>
    <row r="83" spans="1:15" ht="196.5" customHeight="1">
      <c r="A83" s="5">
        <v>77</v>
      </c>
      <c r="B83" s="11" t="s">
        <v>60</v>
      </c>
      <c r="C83" s="23" t="s">
        <v>100</v>
      </c>
      <c r="D83" s="5" t="s">
        <v>61</v>
      </c>
      <c r="E83" s="5">
        <v>12</v>
      </c>
      <c r="F83" s="9">
        <v>86108</v>
      </c>
      <c r="G83" s="9">
        <f t="shared" si="2"/>
        <v>1033296</v>
      </c>
      <c r="H83" s="35"/>
      <c r="I83" s="35"/>
      <c r="J83" s="35"/>
      <c r="K83" s="35"/>
      <c r="L83" s="35">
        <v>78280</v>
      </c>
      <c r="M83" s="35"/>
      <c r="N83" s="35"/>
      <c r="O83" s="35"/>
    </row>
    <row r="84" spans="1:15" ht="180.75" customHeight="1">
      <c r="A84" s="5">
        <v>78</v>
      </c>
      <c r="B84" s="11" t="s">
        <v>62</v>
      </c>
      <c r="C84" s="23" t="s">
        <v>102</v>
      </c>
      <c r="D84" s="7" t="s">
        <v>4</v>
      </c>
      <c r="E84" s="5">
        <v>10</v>
      </c>
      <c r="F84" s="9">
        <v>28419.599999999999</v>
      </c>
      <c r="G84" s="9">
        <f t="shared" si="2"/>
        <v>284196</v>
      </c>
      <c r="H84" s="35"/>
      <c r="I84" s="35"/>
      <c r="J84" s="35"/>
      <c r="K84" s="35"/>
      <c r="L84" s="35">
        <v>25836</v>
      </c>
      <c r="M84" s="35"/>
      <c r="N84" s="35"/>
      <c r="O84" s="35"/>
    </row>
    <row r="85" spans="1:15" ht="67.5" customHeight="1">
      <c r="A85" s="36">
        <v>79</v>
      </c>
      <c r="B85" s="40" t="s">
        <v>188</v>
      </c>
      <c r="C85" s="38" t="s">
        <v>187</v>
      </c>
      <c r="D85" s="36" t="s">
        <v>184</v>
      </c>
      <c r="E85" s="36">
        <v>500</v>
      </c>
      <c r="F85" s="42">
        <v>1100</v>
      </c>
      <c r="G85" s="42">
        <f t="shared" ref="G85" si="3">E85*F85</f>
        <v>550000</v>
      </c>
      <c r="H85" s="35">
        <v>946</v>
      </c>
      <c r="I85" s="35">
        <v>850</v>
      </c>
      <c r="J85" s="35"/>
      <c r="K85" s="45">
        <v>320</v>
      </c>
      <c r="L85" s="35"/>
      <c r="M85" s="35"/>
      <c r="N85" s="35"/>
      <c r="O85" s="35"/>
    </row>
    <row r="86" spans="1:15" ht="220.5" customHeight="1">
      <c r="A86" s="37"/>
      <c r="B86" s="41"/>
      <c r="C86" s="39"/>
      <c r="D86" s="37"/>
      <c r="E86" s="37"/>
      <c r="F86" s="43"/>
      <c r="G86" s="43"/>
      <c r="H86" s="44" t="s">
        <v>202</v>
      </c>
      <c r="I86" s="44" t="s">
        <v>202</v>
      </c>
      <c r="J86" s="35"/>
      <c r="K86" s="46" t="s">
        <v>204</v>
      </c>
      <c r="L86" s="35"/>
      <c r="M86" s="35"/>
      <c r="N86" s="35"/>
      <c r="O86" s="35"/>
    </row>
    <row r="87" spans="1:15" ht="192" customHeight="1">
      <c r="A87" s="5">
        <v>80</v>
      </c>
      <c r="B87" s="14" t="s">
        <v>63</v>
      </c>
      <c r="C87" s="23" t="s">
        <v>109</v>
      </c>
      <c r="D87" s="5" t="s">
        <v>52</v>
      </c>
      <c r="E87" s="5">
        <v>6</v>
      </c>
      <c r="F87" s="9">
        <v>8800</v>
      </c>
      <c r="G87" s="9">
        <f t="shared" si="2"/>
        <v>52800</v>
      </c>
      <c r="H87" s="35"/>
      <c r="I87" s="35"/>
      <c r="J87" s="35"/>
      <c r="K87" s="35"/>
      <c r="L87" s="35">
        <v>8000</v>
      </c>
      <c r="M87" s="35"/>
      <c r="N87" s="35"/>
      <c r="O87" s="35"/>
    </row>
    <row r="88" spans="1:15" ht="99" customHeight="1">
      <c r="A88" s="5">
        <v>81</v>
      </c>
      <c r="B88" s="14" t="s">
        <v>64</v>
      </c>
      <c r="C88" s="23" t="s">
        <v>110</v>
      </c>
      <c r="D88" s="5" t="s">
        <v>52</v>
      </c>
      <c r="E88" s="5">
        <v>6</v>
      </c>
      <c r="F88" s="9">
        <v>8800</v>
      </c>
      <c r="G88" s="9">
        <f t="shared" si="2"/>
        <v>52800</v>
      </c>
      <c r="H88" s="35"/>
      <c r="I88" s="35"/>
      <c r="J88" s="35"/>
      <c r="K88" s="35"/>
      <c r="L88" s="35">
        <v>8000</v>
      </c>
      <c r="M88" s="35"/>
      <c r="N88" s="35"/>
      <c r="O88" s="35"/>
    </row>
    <row r="89" spans="1:15" ht="111" customHeight="1">
      <c r="A89" s="5">
        <v>82</v>
      </c>
      <c r="B89" s="14" t="s">
        <v>65</v>
      </c>
      <c r="C89" s="23" t="s">
        <v>111</v>
      </c>
      <c r="D89" s="5" t="s">
        <v>52</v>
      </c>
      <c r="E89" s="5">
        <v>6</v>
      </c>
      <c r="F89" s="9">
        <v>8800</v>
      </c>
      <c r="G89" s="9">
        <f t="shared" si="2"/>
        <v>52800</v>
      </c>
      <c r="H89" s="35"/>
      <c r="I89" s="35"/>
      <c r="J89" s="35"/>
      <c r="K89" s="35"/>
      <c r="L89" s="35">
        <v>8000</v>
      </c>
      <c r="M89" s="35"/>
      <c r="N89" s="35"/>
      <c r="O89" s="35"/>
    </row>
    <row r="90" spans="1:15" ht="165.6" customHeight="1">
      <c r="A90" s="5">
        <v>83</v>
      </c>
      <c r="B90" s="11" t="s">
        <v>170</v>
      </c>
      <c r="C90" s="23" t="s">
        <v>171</v>
      </c>
      <c r="D90" s="5" t="s">
        <v>4</v>
      </c>
      <c r="E90" s="5">
        <v>25</v>
      </c>
      <c r="F90" s="9">
        <v>28000</v>
      </c>
      <c r="G90" s="9">
        <f t="shared" si="2"/>
        <v>700000</v>
      </c>
      <c r="H90" s="35"/>
      <c r="I90" s="35"/>
      <c r="J90" s="35"/>
      <c r="K90" s="35"/>
      <c r="L90" s="35">
        <v>22700</v>
      </c>
      <c r="M90" s="35"/>
      <c r="N90" s="35"/>
      <c r="O90" s="35"/>
    </row>
    <row r="91" spans="1:15" ht="141.75">
      <c r="A91" s="5">
        <v>84</v>
      </c>
      <c r="B91" s="14" t="s">
        <v>66</v>
      </c>
      <c r="C91" s="23" t="s">
        <v>172</v>
      </c>
      <c r="D91" s="5" t="s">
        <v>4</v>
      </c>
      <c r="E91" s="5">
        <v>10</v>
      </c>
      <c r="F91" s="9">
        <v>38000</v>
      </c>
      <c r="G91" s="9">
        <f t="shared" si="2"/>
        <v>380000</v>
      </c>
      <c r="H91" s="35"/>
      <c r="I91" s="35"/>
      <c r="J91" s="35"/>
      <c r="K91" s="35"/>
      <c r="L91" s="35">
        <v>37928</v>
      </c>
      <c r="M91" s="35"/>
      <c r="N91" s="35"/>
      <c r="O91" s="35"/>
    </row>
    <row r="92" spans="1:15" ht="141.75">
      <c r="A92" s="5">
        <v>85</v>
      </c>
      <c r="B92" s="14" t="s">
        <v>67</v>
      </c>
      <c r="C92" s="23" t="s">
        <v>173</v>
      </c>
      <c r="D92" s="5" t="s">
        <v>4</v>
      </c>
      <c r="E92" s="5">
        <v>30</v>
      </c>
      <c r="F92" s="9">
        <v>29200</v>
      </c>
      <c r="G92" s="9">
        <f t="shared" si="2"/>
        <v>876000</v>
      </c>
      <c r="H92" s="35"/>
      <c r="I92" s="35"/>
      <c r="J92" s="35"/>
      <c r="K92" s="35"/>
      <c r="L92" s="35">
        <v>29146</v>
      </c>
      <c r="M92" s="35"/>
      <c r="N92" s="35"/>
      <c r="O92" s="35"/>
    </row>
    <row r="93" spans="1:15" ht="141.75">
      <c r="A93" s="5">
        <v>86</v>
      </c>
      <c r="B93" s="14" t="s">
        <v>68</v>
      </c>
      <c r="C93" s="23" t="s">
        <v>174</v>
      </c>
      <c r="D93" s="5" t="s">
        <v>4</v>
      </c>
      <c r="E93" s="5">
        <v>10</v>
      </c>
      <c r="F93" s="9">
        <v>185000</v>
      </c>
      <c r="G93" s="9">
        <f t="shared" si="2"/>
        <v>1850000</v>
      </c>
      <c r="H93" s="35"/>
      <c r="I93" s="35"/>
      <c r="J93" s="35"/>
      <c r="K93" s="35"/>
      <c r="L93" s="35">
        <v>184980</v>
      </c>
      <c r="M93" s="35"/>
      <c r="N93" s="35"/>
      <c r="O93" s="35"/>
    </row>
    <row r="94" spans="1:15" ht="121.5">
      <c r="A94" s="5">
        <v>87</v>
      </c>
      <c r="B94" s="14" t="s">
        <v>69</v>
      </c>
      <c r="C94" s="23" t="s">
        <v>175</v>
      </c>
      <c r="D94" s="5" t="s">
        <v>4</v>
      </c>
      <c r="E94" s="5">
        <v>5</v>
      </c>
      <c r="F94" s="9">
        <v>130800</v>
      </c>
      <c r="G94" s="9">
        <f t="shared" si="2"/>
        <v>654000</v>
      </c>
      <c r="H94" s="35"/>
      <c r="I94" s="35"/>
      <c r="J94" s="35"/>
      <c r="K94" s="35"/>
      <c r="L94" s="35">
        <v>130781</v>
      </c>
      <c r="M94" s="35"/>
      <c r="N94" s="35"/>
      <c r="O94" s="35"/>
    </row>
    <row r="95" spans="1:15" ht="121.5">
      <c r="A95" s="5">
        <v>88</v>
      </c>
      <c r="B95" s="14" t="s">
        <v>70</v>
      </c>
      <c r="C95" s="23" t="s">
        <v>176</v>
      </c>
      <c r="D95" s="5" t="s">
        <v>4</v>
      </c>
      <c r="E95" s="5">
        <v>7</v>
      </c>
      <c r="F95" s="9">
        <v>26000</v>
      </c>
      <c r="G95" s="9">
        <f t="shared" si="2"/>
        <v>182000</v>
      </c>
      <c r="H95" s="35"/>
      <c r="I95" s="35"/>
      <c r="J95" s="35"/>
      <c r="K95" s="35"/>
      <c r="L95" s="35">
        <v>25836</v>
      </c>
      <c r="M95" s="35"/>
      <c r="N95" s="35"/>
      <c r="O95" s="35"/>
    </row>
    <row r="96" spans="1:15" ht="182.25">
      <c r="A96" s="5">
        <v>89</v>
      </c>
      <c r="B96" s="14" t="s">
        <v>71</v>
      </c>
      <c r="C96" s="23" t="s">
        <v>177</v>
      </c>
      <c r="D96" s="5" t="s">
        <v>4</v>
      </c>
      <c r="E96" s="5">
        <v>25</v>
      </c>
      <c r="F96" s="9">
        <v>14200</v>
      </c>
      <c r="G96" s="9">
        <f t="shared" si="2"/>
        <v>355000</v>
      </c>
      <c r="H96" s="35"/>
      <c r="I96" s="35"/>
      <c r="J96" s="35"/>
      <c r="K96" s="35"/>
      <c r="L96" s="35">
        <v>13804</v>
      </c>
      <c r="M96" s="35"/>
      <c r="N96" s="35"/>
      <c r="O96" s="35"/>
    </row>
    <row r="97" spans="1:15" ht="121.5">
      <c r="A97" s="5">
        <v>90</v>
      </c>
      <c r="B97" s="14" t="s">
        <v>72</v>
      </c>
      <c r="C97" s="23" t="s">
        <v>178</v>
      </c>
      <c r="D97" s="5" t="s">
        <v>52</v>
      </c>
      <c r="E97" s="5">
        <v>3</v>
      </c>
      <c r="F97" s="9">
        <v>28000</v>
      </c>
      <c r="G97" s="9">
        <f t="shared" si="2"/>
        <v>84000</v>
      </c>
      <c r="H97" s="35"/>
      <c r="I97" s="35"/>
      <c r="J97" s="35"/>
      <c r="K97" s="35"/>
      <c r="L97" s="35">
        <v>28000</v>
      </c>
      <c r="M97" s="35"/>
      <c r="N97" s="35"/>
      <c r="O97" s="35"/>
    </row>
    <row r="98" spans="1:15" ht="101.25">
      <c r="A98" s="5">
        <v>91</v>
      </c>
      <c r="B98" s="14" t="s">
        <v>73</v>
      </c>
      <c r="C98" s="23" t="s">
        <v>179</v>
      </c>
      <c r="D98" s="5" t="s">
        <v>52</v>
      </c>
      <c r="E98" s="5">
        <v>3</v>
      </c>
      <c r="F98" s="9">
        <v>28000</v>
      </c>
      <c r="G98" s="9">
        <f t="shared" si="2"/>
        <v>84000</v>
      </c>
      <c r="H98" s="35"/>
      <c r="I98" s="35"/>
      <c r="J98" s="35"/>
      <c r="K98" s="35"/>
      <c r="L98" s="35">
        <v>28000</v>
      </c>
      <c r="M98" s="35"/>
      <c r="N98" s="35"/>
      <c r="O98" s="35"/>
    </row>
    <row r="99" spans="1:15" ht="121.5">
      <c r="A99" s="5">
        <v>92</v>
      </c>
      <c r="B99" s="14" t="s">
        <v>74</v>
      </c>
      <c r="C99" s="23" t="s">
        <v>180</v>
      </c>
      <c r="D99" s="5" t="s">
        <v>52</v>
      </c>
      <c r="E99" s="5">
        <v>3</v>
      </c>
      <c r="F99" s="9">
        <v>28000</v>
      </c>
      <c r="G99" s="9">
        <f t="shared" si="2"/>
        <v>84000</v>
      </c>
      <c r="H99" s="35"/>
      <c r="I99" s="35"/>
      <c r="J99" s="35"/>
      <c r="K99" s="35"/>
      <c r="L99" s="35">
        <v>28000</v>
      </c>
      <c r="M99" s="35"/>
      <c r="N99" s="35"/>
      <c r="O99" s="35"/>
    </row>
    <row r="101" spans="1:15">
      <c r="G101" s="33">
        <f>SUM(G6:G100)</f>
        <v>53991056.800000004</v>
      </c>
      <c r="H101" s="33"/>
      <c r="I101" s="33"/>
      <c r="J101" s="33"/>
      <c r="K101" s="33"/>
      <c r="L101" s="33"/>
      <c r="M101" s="33"/>
      <c r="N101" s="33"/>
      <c r="O101" s="33"/>
    </row>
    <row r="108" spans="1:15">
      <c r="B108" s="1"/>
      <c r="C108" s="32"/>
    </row>
    <row r="109" spans="1:15">
      <c r="B109" s="1"/>
      <c r="C109" s="32"/>
    </row>
  </sheetData>
  <mergeCells count="14">
    <mergeCell ref="G74:G75"/>
    <mergeCell ref="A85:A86"/>
    <mergeCell ref="B85:B86"/>
    <mergeCell ref="C85:C86"/>
    <mergeCell ref="D85:D86"/>
    <mergeCell ref="E85:E86"/>
    <mergeCell ref="F85:F86"/>
    <mergeCell ref="G85:G86"/>
    <mergeCell ref="A74:A75"/>
    <mergeCell ref="B74:B75"/>
    <mergeCell ref="C74:C75"/>
    <mergeCell ref="D74:D75"/>
    <mergeCell ref="E74:E75"/>
    <mergeCell ref="F74:F7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2018-03-27T02:57:53Z</dcterms:created>
  <dcterms:modified xsi:type="dcterms:W3CDTF">2018-04-19T04:56:00Z</dcterms:modified>
</cp:coreProperties>
</file>