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390" windowWidth="28455" windowHeight="12255"/>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G8" i="1"/>
  <c r="G6"/>
  <c r="G10" l="1"/>
</calcChain>
</file>

<file path=xl/sharedStrings.xml><?xml version="1.0" encoding="utf-8"?>
<sst xmlns="http://schemas.openxmlformats.org/spreadsheetml/2006/main" count="29" uniqueCount="22">
  <si>
    <t>№ п/п</t>
  </si>
  <si>
    <t>Характеристика, форма выпуска</t>
  </si>
  <si>
    <t>Ед.изм</t>
  </si>
  <si>
    <t>Количество</t>
  </si>
  <si>
    <t>Цена, тенге</t>
  </si>
  <si>
    <t>Сумма, тенге</t>
  </si>
  <si>
    <t>Место поставки</t>
  </si>
  <si>
    <t>График поставки, срок поставки</t>
  </si>
  <si>
    <t>РК, 050023, г.Алматы, пр.Аль-Фараби, 146</t>
  </si>
  <si>
    <t>шт</t>
  </si>
  <si>
    <t>Наименование</t>
  </si>
  <si>
    <t xml:space="preserve">Изделия медицинского назначения </t>
  </si>
  <si>
    <t>Катетер кардиологический диагностический педиатрический</t>
  </si>
  <si>
    <t>Катетер диагностический для проведения коронарографии. Дизайн кончика Pediatric Judkins Left  и Pediatric Judkins Right. Длина катетеров 70см, степень жесткости performa. Размер катетеров 4 и 5F, Внутренний диаметр для катетеров 0.042" (1.07мм) для катетеров 4F, 0.046" (1.17мм) для катетеров 5F. Длина кончика катетеров 2.0см. Рекомендованный проводник 0.038" (0.97мм). Кривизна кончика JL-JR 1.5, 2.0, 2.5, 3.0. Дизайн кончика Pediatric Pigtail. Длина катетеров 40см, 50см, 60см, 65см, 80см, 100см, степень жесткости performa. Размер катетеров 3, 4, 5, 6 и 7F. Внутренний диаметр для катетеров 0.027" (0.69мм) для катетеров 3F, 0.040" (1.02мм) для катетеров 4F, 0.046" (1.17мм) для катетеров 5F, 0.056" (1.42мм) для катетеров 6F, 0.065" (1.65мм) для катетеров 7F. Рекомендованный проводник 0.021" для катетеров 3 и 4F, 0.025" для катетеров 4 и 5F, 0.035" для катетеров 5, 6 или 7F,  0.038" (0.97мм) для катетеров 6 или 7F. Количество портов 4 или 6. Двойная стальная оплетка стенок катетеровНаличие катетеров с конфигруцией кончика типа bumper tip (упругий кончик). Двойная стальная оплетка стенок катетеров. Материал катетера тефлон (FEP). Материал втулки катетера поликарбонат. Конфигурация втулки: крылья. Максимальное давление 1200psi (81, 6 bar). Пропускная способность: для катетеров 4F с внутренним просветом 0.042" (1.07мм) длиной 70см - 16мл/сек ; Для катетеров 5F с внутренним просветом 0.046" длиной 70см - 20мл/сек.  Упакован в стерильную упаковку..</t>
  </si>
  <si>
    <t>Катетер диагностический для проведения ангиографии периферических артерий. Дизайн кончика Simmons, Headhunter,Newton,Bentson ,MANI,Vertebral,Modified Cerebral,Berenstein,Straight selective,MW2 или modified MW2, Osborn , Hook 0.8, Hook 1.0,Modified Hook 1, Modofied Hook 2, Modified Hook 3,Cobra,Shepherd Hook,Renal double curve,Hockey Stick, Amir Motarjeme Cane, Reuter,Mikaelsson,KA ,KA 2 , DVS A1, DVS A2, UHF Shepherd Flush ,  Ultra Bolus Flush, Ultra High Flow Pigtail,Pigtail Flush,Straight Flush,Modified Hook Flush . Длина катетеров 30,40, 65, 80,90,100, 110 и 125см, различная степень жесткости. Размер катетеров 4 и 5F, Внутренний диаметр для катетеров 4F 0.040" (1.02мм), 0.046" (1.17мм) для катетеров 5F. Рекомендованный проводник 0.035" и 0.038" (0.97мм).  Наличие 2 боковых отверстий (опция). Наличие катетеров с конфигурацией кончика типа bumper tip (упругий кончик). Двойная стальная оплетка стенок катетеров. Материал катетера нейлон пебакс. Материал втулки катетера полиуретан. Материал кончика - сплав вольфрама для превосходной визуализации. Конфигурация втулки: крылья. Дизайн втулки "аккордеон" с компенсацией натяжения. Максимальное давление 1200psi (81, 6 bar). Пропускная способность для селективных катетеров с оплеткой: для катетеров 4F длиной 30см 20 мл/сек, 40см - 20 мл/сек, 65см - 18 мл/сек, 80см - 15 мл/сек, 100см - 15 мл/сек, 110см - 15 мл/сек, 125см - 15 мл/сек; для катетеров 5F длиной 30см 20 мл/сек, 40см - 27 мл/сек, 65см - 20 мл/сек, 80см - 20 мл/сек, 100см - 15 мл/сек, 110см - 15 мл/сек, 125см - 15 мл/сек.  Упакован в стерильную упаковку. Упакован в стерильную упаковку.</t>
  </si>
  <si>
    <t>Катетер периферический</t>
  </si>
  <si>
    <t>10 штук в течение 3 (трех) рабочих дней со дня подписания Договора, 45 шт - по Заявке до 31 декабря 2018 г.</t>
  </si>
  <si>
    <t>20 штук в течение 3 (трех) рабочих дней со дня подписания Договора, 70 шт - по Заявке до 31 декабря 2018 г.</t>
  </si>
  <si>
    <t>ТОО "Satcor"</t>
  </si>
  <si>
    <t>ТОО "Альфатим"</t>
  </si>
  <si>
    <t>Победитель / Итоги</t>
  </si>
  <si>
    <t>Катетер ангиографический эндоваскулярный Peforma, Merit Maquiladora Mexico, пр-ва Merit Maquiladora, S.DE R.L. DE C.V., Мексика, РК-ИМН-5№015963</t>
  </si>
</sst>
</file>

<file path=xl/styles.xml><?xml version="1.0" encoding="utf-8"?>
<styleSheet xmlns="http://schemas.openxmlformats.org/spreadsheetml/2006/main">
  <numFmts count="2">
    <numFmt numFmtId="43" formatCode="_-* #,##0.00\ _₽_-;\-* #,##0.00\ _₽_-;_-* &quot;-&quot;??\ _₽_-;_-@_-"/>
    <numFmt numFmtId="164" formatCode="_-* #,##0.00\ _р_._-;\-* #,##0.00\ _р_._-;_-* &quot;-&quot;??\ _р_._-;_-@_-"/>
  </numFmts>
  <fonts count="8">
    <font>
      <sz val="11"/>
      <color theme="1"/>
      <name val="Calibri"/>
      <family val="2"/>
      <charset val="204"/>
      <scheme val="minor"/>
    </font>
    <font>
      <sz val="11"/>
      <color theme="1"/>
      <name val="Calibri"/>
      <family val="2"/>
      <scheme val="minor"/>
    </font>
    <font>
      <sz val="11"/>
      <color indexed="8"/>
      <name val="Calibri"/>
      <family val="2"/>
    </font>
    <font>
      <sz val="10"/>
      <color theme="1"/>
      <name val="Arial"/>
      <family val="2"/>
      <charset val="204"/>
    </font>
    <font>
      <b/>
      <sz val="10"/>
      <color theme="1"/>
      <name val="Arial"/>
      <family val="2"/>
      <charset val="204"/>
    </font>
    <font>
      <sz val="11"/>
      <color theme="1"/>
      <name val="Calibri"/>
      <family val="2"/>
      <charset val="204"/>
      <scheme val="minor"/>
    </font>
    <font>
      <b/>
      <sz val="11"/>
      <color theme="1"/>
      <name val="Arial"/>
      <family val="2"/>
      <charset val="204"/>
    </font>
    <font>
      <sz val="10"/>
      <color rgb="FFFF0000"/>
      <name val="Arial"/>
      <family val="2"/>
      <charset val="204"/>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0"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37">
    <xf numFmtId="0" fontId="0" fillId="0" borderId="0" xfId="0"/>
    <xf numFmtId="0" fontId="3" fillId="0" borderId="0" xfId="0" applyFont="1"/>
    <xf numFmtId="0" fontId="4" fillId="0" borderId="1" xfId="1" applyFont="1" applyFill="1" applyBorder="1" applyAlignment="1" applyProtection="1">
      <alignment horizontal="center" vertical="center" wrapText="1"/>
    </xf>
    <xf numFmtId="0" fontId="4" fillId="0" borderId="1" xfId="1" applyFont="1" applyFill="1" applyBorder="1" applyAlignment="1">
      <alignment horizontal="center" vertical="center"/>
    </xf>
    <xf numFmtId="0" fontId="4" fillId="2" borderId="1" xfId="1" applyFont="1" applyFill="1" applyBorder="1" applyAlignment="1">
      <alignment horizontal="center" vertical="center" wrapText="1"/>
    </xf>
    <xf numFmtId="164" fontId="4" fillId="2" borderId="1" xfId="2" applyNumberFormat="1" applyFont="1" applyFill="1" applyBorder="1" applyAlignment="1">
      <alignment horizontal="center" vertical="center" wrapText="1"/>
    </xf>
    <xf numFmtId="0" fontId="3" fillId="0" borderId="0" xfId="1" applyFont="1" applyFill="1"/>
    <xf numFmtId="164" fontId="3" fillId="0" borderId="0" xfId="0" applyNumberFormat="1" applyFont="1"/>
    <xf numFmtId="0" fontId="6" fillId="0" borderId="0" xfId="0" applyFont="1"/>
    <xf numFmtId="43" fontId="3" fillId="0" borderId="0" xfId="3" applyFont="1"/>
    <xf numFmtId="43" fontId="4" fillId="2" borderId="1" xfId="3" applyFont="1" applyFill="1" applyBorder="1" applyAlignment="1">
      <alignment horizontal="center" vertical="center"/>
    </xf>
    <xf numFmtId="43" fontId="4" fillId="0" borderId="0" xfId="3" applyFont="1"/>
    <xf numFmtId="0" fontId="4" fillId="0" borderId="2" xfId="1" applyFont="1" applyFill="1" applyBorder="1" applyAlignment="1">
      <alignment horizontal="left" vertical="center"/>
    </xf>
    <xf numFmtId="0" fontId="4" fillId="0" borderId="2" xfId="1" applyFont="1" applyFill="1" applyBorder="1" applyAlignment="1">
      <alignment vertical="center" wrapText="1"/>
    </xf>
    <xf numFmtId="164" fontId="4" fillId="3" borderId="1" xfId="2" applyNumberFormat="1" applyFont="1" applyFill="1" applyBorder="1" applyAlignment="1">
      <alignment horizontal="center" vertical="center" wrapText="1"/>
    </xf>
    <xf numFmtId="164" fontId="3" fillId="3" borderId="1" xfId="2" applyNumberFormat="1" applyFont="1" applyFill="1" applyBorder="1" applyAlignment="1">
      <alignment vertical="center" wrapText="1"/>
    </xf>
    <xf numFmtId="164" fontId="4" fillId="4" borderId="1" xfId="2" applyNumberFormat="1" applyFont="1" applyFill="1" applyBorder="1" applyAlignment="1">
      <alignment horizontal="center" vertical="center" wrapText="1"/>
    </xf>
    <xf numFmtId="49" fontId="3" fillId="3" borderId="1" xfId="2" applyNumberFormat="1" applyFont="1" applyFill="1" applyBorder="1" applyAlignment="1">
      <alignment vertical="center" wrapText="1"/>
    </xf>
    <xf numFmtId="43" fontId="3" fillId="0" borderId="0" xfId="1" applyNumberFormat="1" applyFont="1" applyFill="1"/>
    <xf numFmtId="164" fontId="3" fillId="2" borderId="2" xfId="2" applyNumberFormat="1" applyFont="1" applyFill="1" applyBorder="1" applyAlignment="1">
      <alignment horizontal="center" vertical="center" wrapText="1"/>
    </xf>
    <xf numFmtId="164" fontId="3" fillId="2" borderId="3" xfId="2" applyNumberFormat="1" applyFont="1" applyFill="1" applyBorder="1" applyAlignment="1">
      <alignment horizontal="center" vertical="center" wrapText="1"/>
    </xf>
    <xf numFmtId="164" fontId="7" fillId="2" borderId="2" xfId="2" applyNumberFormat="1" applyFont="1" applyFill="1" applyBorder="1" applyAlignment="1">
      <alignment horizontal="center" vertical="center" wrapText="1"/>
    </xf>
    <xf numFmtId="164" fontId="7" fillId="2" borderId="3" xfId="2" applyNumberFormat="1" applyFont="1" applyFill="1" applyBorder="1" applyAlignment="1">
      <alignment horizontal="center" vertical="center" wrapText="1"/>
    </xf>
    <xf numFmtId="164" fontId="3" fillId="4" borderId="2" xfId="2" applyNumberFormat="1" applyFont="1" applyFill="1" applyBorder="1" applyAlignment="1">
      <alignment horizontal="center" vertical="center" wrapText="1"/>
    </xf>
    <xf numFmtId="164" fontId="3" fillId="4" borderId="3" xfId="2" applyNumberFormat="1" applyFont="1" applyFill="1" applyBorder="1" applyAlignment="1">
      <alignment horizontal="center" vertical="center" wrapText="1"/>
    </xf>
    <xf numFmtId="43" fontId="3" fillId="2" borderId="2" xfId="3" applyFont="1" applyFill="1" applyBorder="1" applyAlignment="1">
      <alignment horizontal="center" vertical="center" wrapText="1"/>
    </xf>
    <xf numFmtId="43" fontId="3" fillId="2" borderId="3" xfId="3" applyFont="1" applyFill="1" applyBorder="1" applyAlignment="1">
      <alignment horizontal="center" vertical="center" wrapText="1"/>
    </xf>
    <xf numFmtId="0" fontId="3" fillId="0" borderId="2" xfId="1" applyFont="1" applyFill="1" applyBorder="1" applyAlignment="1" applyProtection="1">
      <alignment horizontal="center" vertical="center" wrapText="1"/>
    </xf>
    <xf numFmtId="0" fontId="3" fillId="0" borderId="3" xfId="1" applyFont="1" applyFill="1" applyBorder="1" applyAlignment="1" applyProtection="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2" xfId="1" applyFont="1" applyFill="1" applyBorder="1" applyAlignment="1">
      <alignment horizontal="left" vertical="center" wrapText="1"/>
    </xf>
    <xf numFmtId="0" fontId="3" fillId="2" borderId="3" xfId="1" applyFont="1" applyFill="1" applyBorder="1" applyAlignment="1">
      <alignment horizontal="left" vertical="center" wrapText="1"/>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43" fontId="3" fillId="0" borderId="2" xfId="3" applyFont="1" applyFill="1" applyBorder="1" applyAlignment="1">
      <alignment horizontal="center" vertical="center" wrapText="1"/>
    </xf>
    <xf numFmtId="43" fontId="3" fillId="0" borderId="3" xfId="3" applyFont="1" applyFill="1" applyBorder="1" applyAlignment="1">
      <alignment horizontal="center" vertical="center" wrapText="1"/>
    </xf>
  </cellXfs>
  <cellStyles count="5">
    <cellStyle name="Обычный" xfId="0" builtinId="0"/>
    <cellStyle name="Обычный 5" xfId="1"/>
    <cellStyle name="Финансовый" xfId="3" builtinId="3"/>
    <cellStyle name="Финансовый 4" xfId="4"/>
    <cellStyle name="Финансовый 5"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0"/>
  <sheetViews>
    <sheetView tabSelected="1" workbookViewId="0">
      <selection activeCell="I6" sqref="I6:I7"/>
    </sheetView>
  </sheetViews>
  <sheetFormatPr defaultRowHeight="12.75"/>
  <cols>
    <col min="1" max="1" width="9.140625" style="1"/>
    <col min="2" max="2" width="24.7109375" style="1" customWidth="1"/>
    <col min="3" max="3" width="69.85546875" style="1" customWidth="1"/>
    <col min="4" max="4" width="9.140625" style="1"/>
    <col min="5" max="5" width="15.28515625" style="1" customWidth="1"/>
    <col min="6" max="6" width="15" style="9" customWidth="1"/>
    <col min="7" max="7" width="20.85546875" style="9" customWidth="1"/>
    <col min="8" max="8" width="17.5703125" style="1" customWidth="1"/>
    <col min="9" max="9" width="18.42578125" style="1" customWidth="1"/>
    <col min="10" max="12" width="17.5703125" style="1" customWidth="1"/>
    <col min="13" max="13" width="32.42578125" style="1" customWidth="1"/>
    <col min="14" max="16384" width="9.140625" style="1"/>
  </cols>
  <sheetData>
    <row r="1" spans="1:13" ht="15">
      <c r="C1" s="8" t="s">
        <v>11</v>
      </c>
    </row>
    <row r="5" spans="1:13" s="6" customFormat="1" ht="38.25" customHeight="1">
      <c r="A5" s="2" t="s">
        <v>0</v>
      </c>
      <c r="B5" s="13" t="s">
        <v>10</v>
      </c>
      <c r="C5" s="12" t="s">
        <v>1</v>
      </c>
      <c r="D5" s="3" t="s">
        <v>2</v>
      </c>
      <c r="E5" s="4" t="s">
        <v>3</v>
      </c>
      <c r="F5" s="10" t="s">
        <v>4</v>
      </c>
      <c r="G5" s="10" t="s">
        <v>5</v>
      </c>
      <c r="H5" s="5" t="s">
        <v>6</v>
      </c>
      <c r="I5" s="5" t="s">
        <v>7</v>
      </c>
      <c r="J5" s="14" t="s">
        <v>18</v>
      </c>
      <c r="K5" s="14" t="s">
        <v>19</v>
      </c>
      <c r="L5" s="16" t="s">
        <v>20</v>
      </c>
    </row>
    <row r="6" spans="1:13" s="6" customFormat="1" ht="58.5" customHeight="1">
      <c r="A6" s="27">
        <v>1</v>
      </c>
      <c r="B6" s="29" t="s">
        <v>15</v>
      </c>
      <c r="C6" s="31" t="s">
        <v>14</v>
      </c>
      <c r="D6" s="33" t="s">
        <v>9</v>
      </c>
      <c r="E6" s="29">
        <v>55</v>
      </c>
      <c r="F6" s="35">
        <v>11000</v>
      </c>
      <c r="G6" s="25">
        <f>F6*E6</f>
        <v>605000</v>
      </c>
      <c r="H6" s="19" t="s">
        <v>8</v>
      </c>
      <c r="I6" s="21" t="s">
        <v>16</v>
      </c>
      <c r="J6" s="15">
        <v>10990</v>
      </c>
      <c r="K6" s="15">
        <v>11000</v>
      </c>
      <c r="L6" s="23" t="s">
        <v>18</v>
      </c>
      <c r="M6" s="18"/>
    </row>
    <row r="7" spans="1:13" s="6" customFormat="1" ht="249" customHeight="1">
      <c r="A7" s="28"/>
      <c r="B7" s="30"/>
      <c r="C7" s="32"/>
      <c r="D7" s="34"/>
      <c r="E7" s="30"/>
      <c r="F7" s="36"/>
      <c r="G7" s="26"/>
      <c r="H7" s="20"/>
      <c r="I7" s="22"/>
      <c r="J7" s="17" t="s">
        <v>21</v>
      </c>
      <c r="K7" s="17" t="s">
        <v>21</v>
      </c>
      <c r="L7" s="24"/>
    </row>
    <row r="8" spans="1:13" s="6" customFormat="1" ht="66.75" customHeight="1">
      <c r="A8" s="27">
        <v>2</v>
      </c>
      <c r="B8" s="29" t="s">
        <v>12</v>
      </c>
      <c r="C8" s="31" t="s">
        <v>13</v>
      </c>
      <c r="D8" s="33" t="s">
        <v>9</v>
      </c>
      <c r="E8" s="29">
        <v>90</v>
      </c>
      <c r="F8" s="25">
        <v>14000</v>
      </c>
      <c r="G8" s="25">
        <f>F8*E8</f>
        <v>1260000</v>
      </c>
      <c r="H8" s="19" t="s">
        <v>8</v>
      </c>
      <c r="I8" s="21" t="s">
        <v>17</v>
      </c>
      <c r="J8" s="15">
        <v>13990</v>
      </c>
      <c r="K8" s="15">
        <v>14000</v>
      </c>
      <c r="L8" s="23" t="s">
        <v>18</v>
      </c>
      <c r="M8" s="18"/>
    </row>
    <row r="9" spans="1:13" s="6" customFormat="1" ht="198" customHeight="1">
      <c r="A9" s="28"/>
      <c r="B9" s="30"/>
      <c r="C9" s="32"/>
      <c r="D9" s="34"/>
      <c r="E9" s="30"/>
      <c r="F9" s="26"/>
      <c r="G9" s="26"/>
      <c r="H9" s="20"/>
      <c r="I9" s="22"/>
      <c r="J9" s="17" t="s">
        <v>21</v>
      </c>
      <c r="K9" s="17" t="s">
        <v>21</v>
      </c>
      <c r="L9" s="24"/>
    </row>
    <row r="10" spans="1:13">
      <c r="G10" s="11">
        <f>SUM(G6:G8)</f>
        <v>1865000</v>
      </c>
      <c r="H10" s="7"/>
      <c r="I10" s="7"/>
      <c r="J10" s="7"/>
      <c r="K10" s="7"/>
      <c r="L10" s="7"/>
    </row>
  </sheetData>
  <mergeCells count="20">
    <mergeCell ref="F8:F9"/>
    <mergeCell ref="G8:G9"/>
    <mergeCell ref="A6:A7"/>
    <mergeCell ref="B6:B7"/>
    <mergeCell ref="C6:C7"/>
    <mergeCell ref="D6:D7"/>
    <mergeCell ref="E6:E7"/>
    <mergeCell ref="F6:F7"/>
    <mergeCell ref="A8:A9"/>
    <mergeCell ref="B8:B9"/>
    <mergeCell ref="C8:C9"/>
    <mergeCell ref="D8:D9"/>
    <mergeCell ref="E8:E9"/>
    <mergeCell ref="H8:H9"/>
    <mergeCell ref="I8:I9"/>
    <mergeCell ref="L6:L7"/>
    <mergeCell ref="L8:L9"/>
    <mergeCell ref="G6:G7"/>
    <mergeCell ref="H6:H7"/>
    <mergeCell ref="I6:I7"/>
  </mergeCells>
  <pageMargins left="0.51181102362204722" right="0.15748031496062992" top="0.74803149606299213" bottom="0.74803149606299213" header="0.31496062992125984" footer="0.31496062992125984"/>
  <pageSetup paperSize="9" scale="55" orientation="landscape"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2018-02-20T05:19:10Z</cp:lastPrinted>
  <dcterms:created xsi:type="dcterms:W3CDTF">2018-01-10T10:21:03Z</dcterms:created>
  <dcterms:modified xsi:type="dcterms:W3CDTF">2018-02-20T06:13:23Z</dcterms:modified>
</cp:coreProperties>
</file>