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8" i="1" l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<sst xmlns="http://schemas.openxmlformats.org/spreadsheetml/2006/main" count="257" uniqueCount="158">
  <si>
    <t>Наименование</t>
  </si>
  <si>
    <t>Ед.изм</t>
  </si>
  <si>
    <t>Изделия медицинского назначения / Реагенты</t>
  </si>
  <si>
    <t xml:space="preserve">Alpha Fetoprotein (AFP),  RTU, IVD /  Поликлональные кроличьи антитела к Альфа-Фетопротеину (AFP), RTU, IVD, 7мл. Адапитированные  к UltraVision Quanto и OP Quanto. </t>
  </si>
  <si>
    <t xml:space="preserve">Поликлональные кроличьи антитела к Альфа-Фетопротеину (AFP),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</si>
  <si>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>7 мл/
70-100 тестов</t>
  </si>
  <si>
    <t xml:space="preserve">ALK, клон SP8, RTU, IVD / Моноклональные кроличьи антитела к ALK, клон SP8, RTU, IVD, 7мл. Адапитированные  к UltraVision Quanto и OP Quanto. </t>
  </si>
  <si>
    <t xml:space="preserve">Моноклональные кроличьи антитела к ALK, клон SP8, RTU, IVD.
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 </t>
  </si>
  <si>
    <t xml:space="preserve">BCL-2alpha Ab-1,  клон 100/D5, RTU, IVD / Моноклональные мышиные антитела к BCL-2alpha  клон 100/D5, Ab-1,RTU, IVD, 7мл. Адапитированные  к UltraVision Quanto и OP Quanto. , 7мл. Адапитированные  к UltraVision Quanto и OP Quanto. </t>
  </si>
  <si>
    <t xml:space="preserve">Моноклональные мышиные антитела к BCL-2alpha  клон 100/D5, Ab-1,RTU,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</si>
  <si>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>hCG,  RTU, IVD /  Поликлональные кроличьи антитела к hCG, RTU, IVD</t>
  </si>
  <si>
    <t>набор</t>
  </si>
  <si>
    <t>BOB.1 (SP92) RTU, IVD /Моноклональные кроличьи антитела к BOB.1, клон SP92, RTU, IVD</t>
  </si>
  <si>
    <t xml:space="preserve">Calretinin (SP13), клон SP13, RTU, IVD /Моноклональные кроличьи антитела к Калретинину, клон SP13, RTU, IVD, 7мл. Адапитированные  к UltraVision Quanto и OP Quanto. </t>
  </si>
  <si>
    <t xml:space="preserve">Моноклональные кроличьи антитела к Калретинину, клон SP13,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</si>
  <si>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Catenin beta, RTU, IVD / Поликлональные кроличьи  антитела к Катенину, RTU, IVD, 7мл. Адапитированные  к UltraVision Quanto и OP Quanto. </t>
  </si>
  <si>
    <t xml:space="preserve">Поликлональные кроличьи  антитела к Катенину,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</si>
  <si>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CD1а клон O10, RTU, IVD / Моноклональные мышиные антитела к CD1а клон O10, RTU, IVD, 7мл. Адапитированные  к UltraVision Quanto и OP Quanto. </t>
  </si>
  <si>
    <t xml:space="preserve">Моноклональные мышиные антитела к CD1а клон O10, RTU, IVDРазведеннные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</si>
  <si>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CD2 клон AB75, RTU, IVD / Моноклональные мышиные антитела к CD2 клон AB75, RTU, IVD, 7мл. Адапитированные  к UltraVision Quanto и OP Quanto. </t>
  </si>
  <si>
    <t xml:space="preserve">Моноклональные мышиные антитела к CD2 клон AB75,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</si>
  <si>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CD3, клон SP7, RTU, IVD / Моноклональные кроличьи антитела к CD3, клон SP7, RTU, IVD, 7мл. Адапитированные  к UltraVision Quanto и OP Quanto. </t>
  </si>
  <si>
    <t xml:space="preserve">Моноклональные кроличьи антитела к CD3, клон SP7,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</si>
  <si>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CD4 клон 4B12, RTU, IVD /Моноклональные мышиные антитела к CD4 клон 4B12, RTU, IVD, 7мл. Адапитированные  к UltraVision Quanto и OP Quanto. </t>
  </si>
  <si>
    <t xml:space="preserve">Моноклональные мышиные антитела к CD4 клон 4B12,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</si>
  <si>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CD5, клон SP19,  RTU, IVD / Моноклональные кроличьи антитела к CD5, клон SP19,  RTU, IVD, 7мл. Адапитированные  к UltraVision Quanto и OP Quanto. </t>
  </si>
  <si>
    <t xml:space="preserve">Моноклональные кроличьи антитела к CD5, клон SP19, 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</si>
  <si>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>Антитела моноклональные мышиные к человеческим CD7, клон CBS.37, Готовые к применению, ФЛЕКС, 6 мл</t>
  </si>
  <si>
    <t>Антитела моноклональные мышиные к человеческим CD7, клон CBS.37, Готовые к применению, ФЛЕКС, 6 мл / 30 тестов</t>
  </si>
  <si>
    <t xml:space="preserve">CD8, клон SP16, RTU, IVD / Моноклональные кроличьи антитела CD8, клон SP16, RTU, IVD, 7мл. Адапитированные  к UltraVision Quanto и OP Quanto. </t>
  </si>
  <si>
    <t xml:space="preserve">Моноклональные кроличьи антитела CD8, клон SP16,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100 исследований.  </t>
  </si>
  <si>
    <t xml:space="preserve">CD10 клон 56C6, RTU, IVD / Моноклональные мышиные антитела к CD10 клон 56C6, RTU, IVD, 7мл. Адапитированные  к UltraVision Quanto и OP Quanto. </t>
  </si>
  <si>
    <t xml:space="preserve">Моноклональные мышиные антитела к CD10 клон 56C6,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</si>
  <si>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>CD13 клон SP187, RTU, IVD /Моноклональные кроличьи антитела к CD13 клон SP187, RTU, IVD</t>
  </si>
  <si>
    <t xml:space="preserve">CD15  клон MMA тоже что LeuM1, RTU, IVD / Моноклональные мышиные антитела к CD15  клон MMA тоже что LeuM1, RTU, IVD, 7мл. Адапитированные  к UltraVision Quanto и OP Quanto. </t>
  </si>
  <si>
    <t xml:space="preserve">Моноклональные мышиные антитела к CD15  клон MMA тоже что LeuM1,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до125 исследований.  </t>
  </si>
  <si>
    <t>Антитела моноклональные мышиные к человеческим CD19, Клон LE-CD19, Готовые к применению, ФЛЕКС, 6мл</t>
  </si>
  <si>
    <t>Антитела моноклональные мышиные к человеческим CD19, Клон LE-CD19, Готовые к применению, ФЛЕКС, 6мл / 30 тестов</t>
  </si>
  <si>
    <t>6 мл / 30 тестов</t>
  </si>
  <si>
    <t xml:space="preserve">CD20 клон L26, RTU, IVD / Моноклональные мышиные антитела к CD20 клон L26, RTU, IVD. , 7мл. Адапитированные  к UltraVision Quanto и OP Quanto. </t>
  </si>
  <si>
    <t xml:space="preserve">Моноклональные мышиные антитела к CD20 клон L26,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</si>
  <si>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CD21 клон 2G9, RTU, IVD / Моноклональные мышиные антитела к CD21 клон 2G9, RTU, IVD, 7мл. Адапитированные  к UltraVision Quanto и OP Quanto. </t>
  </si>
  <si>
    <t xml:space="preserve">Моноклональные мышиные антитела к CD21 клон 2G9,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</si>
  <si>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>CD22 клон FPC1, RTU, IVD / Моноклональные мышиные антитела к CD22 клон FPC1, RTU, IVD</t>
  </si>
  <si>
    <t xml:space="preserve">CD30, клон Ber-H2 (маркер клеток Рида-Штернберга), RTU, IVD / Моноклональные мышиные антитела к CD30, клон Ber-H2 (маркер клеток Рида-Штернберга), RTU, IVD, 7мл. Адапитированные  к UltraVision Quanto и OP Quanto.  </t>
  </si>
  <si>
    <t xml:space="preserve">Моноклональные мышиные антитела к CD30, клон Ber-H2 (маркер клеток Рида-Штернберга),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</si>
  <si>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CD31 клон JC/70A, RTU, IVD / Моноклональные мышиные антитела к CD31 клон JC/70A, RTU, IVD. , 7мл. Адапитированные  к UltraVision Quanto и OP Quanto. </t>
  </si>
  <si>
    <t xml:space="preserve">Моноклональные мышиные антитела к CD31 клон JC/70A,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</si>
  <si>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CD33, клон PWS44, RTU, IVD / Моноклональные мышиные антитела к CD33, клон PWS44, RTU, IVD</t>
  </si>
  <si>
    <t xml:space="preserve">CD34, клон QBEnd/10, RTU, IVD / Моноклональные мышиные антитела к CD34, клон QBEnd/10, RTU, IVD, 7мл. Адапитированные  к UltraVision Quanto и OP Quanto. </t>
  </si>
  <si>
    <t xml:space="preserve">Моноклональные мышиные антитела к CD34, клон QBEnd/10,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</si>
  <si>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CD38 клон SP149, RTU, IVD /Моноклональные кроличьи антитела к CD38 клон SP149, RTU, IVD</t>
  </si>
  <si>
    <t>CD42b  клон AN51, RTU, IVD / Моноклональные мышиные антитела к CD42b  клон AN51, RTU, IVD</t>
  </si>
  <si>
    <t xml:space="preserve">CD43  клон DF-T1, RTU, IVD / Моноклональные мышиные антитела к CD43  клон DF-T1, RTU, IVD, 7мл. Адапитированные  к UltraVision Quanto и OP Quanto. </t>
  </si>
  <si>
    <t xml:space="preserve">Моноклональные мышиные антитела к CD43  клон DF-T1,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</si>
  <si>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CD45 клон PD7/26/16 + 2B11, RTU, IVD / Моноклональные мышиные антитела к CD45 клон PD7/26/16 + 2B11, RTU, IVD, 7мл. Адапитированные  к UltraVision Quanto и OP Quanto. </t>
  </si>
  <si>
    <t xml:space="preserve">Моноклональные мышиные антитела к CD45 клон PD7/26/16 + 2B11,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</si>
  <si>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CD56  клон 56C04, RTU, IVD / Моноклональные мышиные антитела к CD56  клон 56C04, RTU, IVD, 7мл. Адапитированные  к UltraVision Quanto и OP Quanto. </t>
  </si>
  <si>
    <t xml:space="preserve">Моноклональные мышиные антитела к CD56  клон 56C04,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</si>
  <si>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CD61, клон 2f2, RTU, IVD /Моноклональные мышиные антитела к CD68 / Маркер Макрофагов клон PG-M1, RTU, IVD</t>
  </si>
  <si>
    <t>CD63, клон NKI/C3, RTU, IVD /Моноклональные мышиные антитела к CD63, клон NKI/C,  RTU, IVD</t>
  </si>
  <si>
    <t xml:space="preserve">CD68, клон KP1, RTU, IVD / Моноклональные мышиные антитела к CD68, Клон KP1, RTU, IVD, 7мл. Адапитированные  к UltraVision Quanto и OP Quanto. </t>
  </si>
  <si>
    <t xml:space="preserve">Моноклональные мышиные антитела к CD68, Клон KP1,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</si>
  <si>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CD71 клон MRQ-48, RTU, IVD / Моноклональные мышиные антитела к CD71 клон MRQ-48, RTU, IVD</t>
  </si>
  <si>
    <t xml:space="preserve">CD79а, клон SP18, RTU, IVD /Моноклональные кроличьи антитела CD79а, клон SP18, RTU, IVD, 7мл. Адапитированные  к UltraVision Quanto и OP Quanto. </t>
  </si>
  <si>
    <t xml:space="preserve">Моноклональные кроличьи антитела CD79а, клон SP18,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</si>
  <si>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CD99 / MIC2 (Ewing’s Sarcoma Marker) Ab-1, клон HO36-1.1, RTU, IVD / Моноклональные мышиные антитела к CD99 клон HO36-1.1, RTU, IVD, 7мл. Адапитированные  к UltraVision Quanto и OP Quanto.  </t>
  </si>
  <si>
    <t xml:space="preserve">Моноклональные мышиные антитела к CD99 клон HO36-1.1,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</si>
  <si>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CD117 / c-Kit / SCF-Receptor, RTU, IVD / Поликлональные кроличьи  антитела к CD117, CD117 / c-Kit / SCF-Receptor, RTU, IVD, 7мл. Адапитированные  к UltraVision Quanto и OP Quanto.  </t>
  </si>
  <si>
    <t xml:space="preserve">Поликлональные кроличьи  антитела к CD117, CD117 / c-Kit / SCF-Receptor,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</si>
  <si>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CD138 клон 5F7, RTU, IVD / Моноклональные мышиные антитела к CD138 клон 5F7, RTU, IVD, 7мл. Адапитированные  к UltraVision Quanto и OP Quanto. </t>
  </si>
  <si>
    <t xml:space="preserve">Моноклональные мышиные антитела к CD138 клон 5F7,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</si>
  <si>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РЭА,  CEA (Carcinoembryonic Antigen) / CD66e Ab-2, RTU, IVD/ Поликлональные кроличьи  антитела к РЭА,  CEA , RTU, IVD, 7мл. Адапитированные  к UltraVision Quanto и OP Quanto. </t>
  </si>
  <si>
    <t xml:space="preserve">Поликлональные кроличьи  антитела к РЭА,  CEA 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</si>
  <si>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Chromogranin A Ab-1, клон LK2H10,RTU, IVD/ Моноклональные мышиные антитела к Хромогранину A клон LK2H10,RTU, IVD, 7мл. Адапитированные  к UltraVision Quanto и OP Quanto. </t>
  </si>
  <si>
    <t xml:space="preserve">Моноклональные мышиные антитела к Хромогранину A клон LK2H10,RTU,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</si>
  <si>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Cyclin D1, клон SP4, RTU, IVD / Моноклональные кроличьи антитела к Циклину Д1, клон SP4, RTU, IVD, 7мл. Адапитированные  к UltraVision Quanto и OP Quanto. </t>
  </si>
  <si>
    <t xml:space="preserve">Моноклональные кроличьи антитела к Циклину Д1, клон SP4,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</si>
  <si>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Desmin (Muscle Cell Marker) Ab-1, клон D33, RTU, IVD / Моноклональные мышиные антитела к Десмину клон D33, RTU, IVD, 7мл. Адапитированные  к UltraVision Quanto и OP Quanto. </t>
  </si>
  <si>
    <t xml:space="preserve">Моноклональные мышиные антитела к Десмину клон D33,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</si>
  <si>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EMA (Epithelial membrane antigen), клон E29 RTU, IVD / Моноклональные мышиные антитела к Антигену Эпителиальных Мембран, клон E29 RTU, IVD, 7мл. Адапитированные  к UltraVision Quanto и OP Quanto. </t>
  </si>
  <si>
    <t xml:space="preserve">Моноклональные мышиные антитела к Антигену Эпителиальных Мембран, клон E29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 </t>
  </si>
  <si>
    <t xml:space="preserve">Factor VIII Related Antigen / von Willebrand Factor Ab-1, RTU, IVD / Поликлональные кроличьи  антитела к Фактору VIII, RTU, IVD, 7мл. Адапитированные  к UltraVision Quanto и OP Quanto. </t>
  </si>
  <si>
    <t xml:space="preserve">Поликлональные кроличьи  антитела к Фактору VIII,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</si>
  <si>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Flt-4, RTU, IVD  / Поликлональные кроличьи  антитела к Flt-4, RTU, IVD   7мл. Адапитированные  к UltraVision Quanto и OP Quanto. </t>
  </si>
  <si>
    <t xml:space="preserve">Поликлональные кроличьи  антитела к Flt-4,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 </t>
  </si>
  <si>
    <t xml:space="preserve">GLUT-1, клон SPM498, RTU, IVD / Моноклональные мышиные антитела к GLUT-1, клон SPM498, RTU, IVD, 7мл. Адапитированные  к UltraVision Quanto и OP Quanto. </t>
  </si>
  <si>
    <t xml:space="preserve">Моноклональные мышиные антитела к GLUT-1, клон SPM498,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</si>
  <si>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Glypican-3, клон 1G12, RTU, IVD / Моноклональные мышиные антитела к Glypican-3, клон 1G12, RTU, IVD</t>
  </si>
  <si>
    <t xml:space="preserve">Glycophorin A Ab-4,  клон JC159, RTU, IVD / Моноклональные мышиные антитела к Гликофорину А  клон JC159, RTU, IVD, 7мл. Адапитированные  к UltraVision Quanto и OP Quanto. </t>
  </si>
  <si>
    <t xml:space="preserve">Моноклональные мышиные антитела к Гликофорину А  клон JC159,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</si>
  <si>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Granzyme B, клон GZB01, RTU, IVD / Моноклональные мышиные антитела к Гранзим В клон GZB01, RTU, IVD, 7мл. Адапитированные  к UltraVision Quanto и OP Quanto. </t>
  </si>
  <si>
    <t xml:space="preserve">Моноклональные мышиные антитела к Гранзим В клон GZB01,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</si>
  <si>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Hepatocyte Ab-1, клон OCH1E5, RTU, IVD / Моноклональные мышиные антитела к Гепатоцитам  клон OCH1E5, RTU, IVD 7мл. Адапитированные  к UltraVision Quanto и OP Quanto. </t>
  </si>
  <si>
    <t xml:space="preserve">Моноклональные мышиные антитела к Гепатоцитам  клон OCH1E5,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</t>
  </si>
  <si>
    <t xml:space="preserve">Inhibin, alpha Ab-1, клон R1, RTU, IVD / Моноклональные мышиные антитела к Ингибину клон R1, RTU, IVD </t>
  </si>
  <si>
    <t xml:space="preserve">Моноклональные мышиные антитела к Ингибину клон R1,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 </t>
  </si>
  <si>
    <t>INI-1, клон MRQ-27, RTU, IVD  / Моноклональные мышиные антитела к INI-1, клон MRQ-27, RTU, IVD</t>
  </si>
  <si>
    <t xml:space="preserve">Keratin 5, клон EP1601Y, RTU/ Моноклональные кроличьи антитела к Кератину 5, клон EP1601Y, Keratin 5., clone EP1601Y. RTU, 7мл. Адапитированные  к UltraVision Quanto и OP Quanto. </t>
  </si>
  <si>
    <t xml:space="preserve">Моноклональные кроличьи антитела к Кератину 5, клон EP1601Y, Keratin 5., clone EP1601Y. RTU.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  </t>
  </si>
  <si>
    <t xml:space="preserve">Keratin 7 Ab-2, клон OV-TL 12/30, RTU, IVD / Моноклональные кроличьи антитела к Кератину 5, клон EP1601Y, Keratin 5., clone EP1601Y. RTU, 7мл. Адапитированные  к UltraVision Quanto и OP Quanto. </t>
  </si>
  <si>
    <t xml:space="preserve">Моноклональные мышиные антитела к Кератину 7 клон OV-TL 12/30, RTU, IVD.Разведеннные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</si>
  <si>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Keratin 19 Ab-1, клон A53-B/A2.260 RTU, IVD /  Моноклональные мышиные антитела к Кератину 19  клон A53-B/A2.26, RTU, IVD, 7мл. Адапитированные  к UltraVision Quanto и OP Quanto. </t>
  </si>
  <si>
    <t xml:space="preserve">Моноклональные мышиные антитела к Кератину 19  клон A53-B/A2.26 тоже что Ks19.,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</si>
  <si>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Keratin  Pan, клон AE1/AE3, RTU, IVD / Моноклональные мышиные антитела к Пан Кератину  клон AE1/AE3, RTU, IVD, 7мл. Адапитированные  к UltraVision Quanto и OP Quanto. </t>
  </si>
  <si>
    <t xml:space="preserve">Моноклональные мышиные антитела к Пан Кератину  клон AE1/AE3,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</si>
  <si>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Ki-67, клон SP6, RTU, IVD / Моноклональные кроличьи антитела к Ki-67, клон SP6,RTU, IVD, 7мл. Адапитированные  к UltraVision Quanto и OP Quanto. </t>
  </si>
  <si>
    <t xml:space="preserve">Ki-67, клон SP6, RTU, IVD / Моноклональные кроличьи антитела к Ki-67, клон SP6,RTU,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</si>
  <si>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Langerin, клон 12D6, RTU, IVD / Моноклональные мышиные антитела к Langerin, клон 12D6, RTU, IVD</t>
  </si>
  <si>
    <t>LMO2, клон SP51,  RTU, IVD / Моноклональные кроличьи антитела к LMO2, клон SP51,  RTU, IVD</t>
  </si>
  <si>
    <t>MDM2 (Murine Double Minute 2), клон 1B10, RTU, IVD / Моноклональные мышиные антитела к MDM2, клон 1B10, RTU, IVD</t>
  </si>
  <si>
    <t xml:space="preserve">Melanoma (gp100) Ab-1,  клон HMB45, RTU, IVD / Моноклональные мышиные антитела к Меланоме клон HMB45, RTU, IVD, 7мл. Адапитированные  к UltraVision Quanto и OP Quanto. </t>
  </si>
  <si>
    <t xml:space="preserve">Моноклональные мышиные антитела к Меланоме клон HMB45,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</si>
  <si>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Myeloperoxidase, клон SP72,  RTU, IVD / Моноклональные кроличьи антитела к Myeloperoxidase, клон SP72,  RTU, IVD, 7мл. Адапитированные  к UltraVision Quanto и OP Quanto. </t>
  </si>
  <si>
    <t xml:space="preserve">Моноклональные кроличьи антитела к Myeloperoxidase, клон SP72, 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</si>
  <si>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Антитела моноклональные мышиные к человеческим MUM1 Протеин, Клон MUM1p, Готовые к применению, ФЛЕКС, 6 мл</t>
  </si>
  <si>
    <t>Антитела моноклональные мышиные к человеческим MUM1 Протеин, Клон MUM1p, Готовые к применению, ФЛЕКС, 6 мл / 30 тестов</t>
  </si>
  <si>
    <t>Антитела моноклональные мышиные к Миогенину, клон F5D, Готовые к применению, ФЛЕКС, 6 мл</t>
  </si>
  <si>
    <t>Антитела моноклональные мышиные к Миогенину, клон F5D, Готовые к применению, ФЛЕКС, 6 мл / 30 тестов</t>
  </si>
  <si>
    <t>Myoglobin, RTU, IVD / Поликлональные кроличьи антитела Myoglobin, RTU, IVD</t>
  </si>
  <si>
    <t>MyoD1, клон EP212, RTU, IVD / Моноклональные кроличьи антитела к MyoD1, клон EP212, RTU, IVD</t>
  </si>
  <si>
    <t>NGFR, клон MRQ-21, RTU, IVD /   Моноклональные мышиные антитела к NGFR, клон MRQ-21, RTU, IVD</t>
  </si>
  <si>
    <t>Антитела моноклональные мышиные к человеческим Нейрон-Специфичная Енолаза, клон BBS/NC/VI-H14, Готовые к применению, ФЛЕКС, 6 мл</t>
  </si>
  <si>
    <t>Антитела моноклональные мышиные к человеческим Нейрон-Специфичная Енолаза, клон BBS/NC/VI-H14, Готовые к применению, ФЛЕКС, 6 мл / 30 тестов</t>
  </si>
  <si>
    <t>Антитела моноклональные мышиные к человеческим OCT3/4, клон N1NK, Готовые к применению, ФЛЕКС, Линк,12 мл</t>
  </si>
  <si>
    <t xml:space="preserve">Pax-5, клон SP34, RTU, IVD / Моноклональные кроличьи антитела к Pax-5, клон SP34, RTU, IVD, 7мл. Адапитированные  к UltraVision Quanto и OP Quanto. </t>
  </si>
  <si>
    <t xml:space="preserve">Моноклональные кроличьи антитела к Pax-5, клон SP34,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</si>
  <si>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PLAP, клон SP15, RTU, IVD / Моноклональные кроличьи антитела к Плацентарной Щелочной Фосфатазе, клон SP15, RTU, IVD, 7мл. Адапитированные  к UltraVision Quanto и OP Quanto. </t>
  </si>
  <si>
    <t xml:space="preserve">Моноклональные кроличьи антитела к Плацентарной Щелочной Фосфатазе, клон SP15,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</si>
  <si>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S100, RTU, IVD / Поликлональные кроличьи  антитела к S100 протеину, RTU, IVD, 7мл. Адапитированные  к UltraVision Quanto и OP Quanto. </t>
  </si>
  <si>
    <t xml:space="preserve">Поликлональные кроличьи  антитела к S100 протеину,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</si>
  <si>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SATB2, клон  EP281, RTU, IVD / Моноклональные кроличьи антитела к SATB2, клон  EP281, RTU, IVD</t>
  </si>
  <si>
    <t>SALL4, клон EP299, RTU, IVD / Моноклональные кроличьи антитела к SALL4, клон EP299, RTU, IVD</t>
  </si>
  <si>
    <t xml:space="preserve">Synaptophysin, клон SP11, RTU, IVD / Моноклональные кроличьи антитела к Синаптофизину, клон SP11, RTU, IVD, 7мл. Адапитированные  к UltraVision Quanto и OP Quanto. </t>
  </si>
  <si>
    <t xml:space="preserve">Моноклональные кроличьи антитела к Синаптофизину, клон SP11,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</si>
  <si>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 xml:space="preserve">TdT, клон SEN28, RTU, IVD / Моноклональные мышиные антитела к TdT, клон SEN28, RTU, IVD, 7мл. Адапитированные  к UltraVision Quanto и OP Quanto. </t>
  </si>
  <si>
    <t xml:space="preserve">Моноклональные мышиные антитела к TdT, клон SEN28,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</si>
  <si>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TLE1, клон 1F5, RTU, IVD / Моноклональные мышиные антитела к TLE1, клон 1F5, RTU, IVD</t>
  </si>
  <si>
    <t xml:space="preserve">Vimentin, клон SP20, RTU, IVD / Моноклональные кроличьи антитела к Виментину, клон SP20, RTU, IVD, 7мл. Адапитированные  к UltraVision Quanto и OP Quanto. </t>
  </si>
  <si>
    <t xml:space="preserve">Моноклональные кроличьи антитела к Виментину, клон SP20, RTU, IVD. Разведеннные готовые к применению первичные моноклональные кроличьи антитела, адаптированные к системе детекции UltraVision Quanto с коротким сроком инкубации и раствору для разведения антител OP Quanto. Раствор зеленого цвета. Флакон 7 мл с крышкой зеленого цвета, рассчитан на проведение до100 исследований. </t>
  </si>
  <si>
    <t>Антитела моноклональные мышиные к человеческим Опухоль Вильмса 1 (WT1) Протеин, клон 6F-H2, Готовые к применению, ФЛЕКС, 6 мл</t>
  </si>
  <si>
    <t>Антитела моноклональные мышиные к человеческим Опухоль Вильмса 1 (WT1) Протеин, клон 6F-H2, Готовые к применению, ФЛЕКС, 6 мл / 30 тестов</t>
  </si>
  <si>
    <t>HIER Buffer L, 9 BT/CS. Буфер для демаскировки с pH 6,0 адаптированный к системе Quanto, 9 х 15 мл.</t>
  </si>
  <si>
    <t>HIER Buffer L, 9 BT/CS. Буфер для демаскировки с pH 6,0 адаптированный к системе Quanto. Раствор предназначен для  тепловой индукции эпитопов тканей, фиксированных в формалине и залитых парафином, как перед ручным окрашиванием, так и перед автоматическим окрашиванием.  pH6.0. Раствор адаптирован для работы с полимерной системой детекции. Фасовка: 9 флаконов не менее, чем по 15 мл, разведение х100</t>
  </si>
  <si>
    <t xml:space="preserve"> 9 х 15 мл</t>
  </si>
  <si>
    <t>HIER Buffer H, 9 BT/CS. Буфер для демаскировки с pH 9,0 адаптированный к системе Quanto, 9 х 15 мл.</t>
  </si>
  <si>
    <t>HIER Buffer H, 9 BT/CS. Буфер для демаскировки с pH 9,0 адаптированный к системе Quanto. Раствор предназначен для  тепловой индукции эпитопов тканей, фиксированных в формалине и залитых парафином, как перед ручным окрашиванием, так и перед автоматическим окрашиванием.  pH9.0. Раствор адаптирован для работы с полимерной системой детекции. Фасовка: 9 флаконов не менее, чем по 15 мл, разведение х100</t>
  </si>
  <si>
    <t>Раствор ТРИС буфера с Твин 20 (20X) большой объем, 1000 мл</t>
  </si>
  <si>
    <t>Раствор ТРИС буфера с Твин 20 (20X) большой объем, 1000 мл
ТРИС буфер с  Tween 20 в 20-ти кратной концентрации для использования в качестве промывочного буфера для методов, основанных на реакции антиген-антитело. Tween 20 добавлен для более эффективной промывки, в результате уменьшается неспецифичная фоновая окраска. Tween 20 также помогает распределению реагентов на стекле. Объем флакона не менее 1000 мл.</t>
  </si>
  <si>
    <t>1000 мл</t>
  </si>
  <si>
    <t>Раствор для разведения антител OP Quanto, 125 мл. Адапитированный  к UltraVision Quanto</t>
  </si>
  <si>
    <t>125 мл</t>
  </si>
  <si>
    <t>Хромогенная система DAB Quanto (HRP), адаптированная к системе Quanto, (DAB Quanto 4ml Chromogen 125ml)</t>
  </si>
  <si>
    <t>№</t>
  </si>
  <si>
    <t>Техническое описание</t>
  </si>
  <si>
    <t xml:space="preserve"> тенге</t>
  </si>
  <si>
    <t>Кол-во</t>
  </si>
  <si>
    <t>Сумма,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</si>
</sst>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43" fontId="4" fillId="0" borderId="0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43" fontId="4" fillId="0" borderId="1" xfId="1" applyFont="1" applyFill="1" applyBorder="1"/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8"/>
  <sheetViews>
    <sheetView tabSelected="1" workbookViewId="0">
      <selection activeCell="K92" sqref="K92"/>
    </sheetView>
  </sheetViews>
  <sheetFormatPr defaultRowHeight="12.75" x14ac:dyDescent="0.2"/>
  <cols>
    <col min="1" max="1" width="9.140625" style="6"/>
    <col min="2" max="2" width="7.5703125" style="6" customWidth="1"/>
    <col min="3" max="3" width="29.42578125" style="7" customWidth="1"/>
    <col min="4" max="4" width="45.5703125" style="8" customWidth="1"/>
    <col min="5" max="5" width="14.28515625" style="6" customWidth="1"/>
    <col min="6" max="6" width="14.42578125" style="6" customWidth="1"/>
    <col min="7" max="7" width="17.85546875" style="9" customWidth="1"/>
    <col min="8" max="8" width="20.7109375" style="9" customWidth="1"/>
    <col min="9" max="16384" width="9.140625" style="6"/>
  </cols>
  <sheetData>
    <row r="1" spans="2:8" s="3" customFormat="1" ht="25.5" x14ac:dyDescent="0.2">
      <c r="C1" s="4"/>
      <c r="D1" s="1" t="s">
        <v>2</v>
      </c>
      <c r="G1" s="5"/>
      <c r="H1" s="5"/>
    </row>
    <row r="2" spans="2:8" s="3" customFormat="1" x14ac:dyDescent="0.2">
      <c r="C2" s="4"/>
      <c r="D2" s="1"/>
      <c r="G2" s="5"/>
      <c r="H2" s="5"/>
    </row>
    <row r="3" spans="2:8" s="2" customFormat="1" x14ac:dyDescent="0.25">
      <c r="B3" s="16" t="s">
        <v>153</v>
      </c>
      <c r="C3" s="16" t="s">
        <v>0</v>
      </c>
      <c r="D3" s="16" t="s">
        <v>154</v>
      </c>
      <c r="E3" s="16" t="s">
        <v>1</v>
      </c>
      <c r="F3" s="16" t="s">
        <v>155</v>
      </c>
      <c r="G3" s="16" t="s">
        <v>156</v>
      </c>
      <c r="H3" s="17" t="s">
        <v>157</v>
      </c>
    </row>
    <row r="4" spans="2:8" s="2" customFormat="1" ht="90" x14ac:dyDescent="0.25">
      <c r="B4" s="15">
        <v>1</v>
      </c>
      <c r="C4" s="10" t="s">
        <v>3</v>
      </c>
      <c r="D4" s="10" t="s">
        <v>4</v>
      </c>
      <c r="E4" s="10" t="s">
        <v>5</v>
      </c>
      <c r="F4" s="11">
        <v>130000</v>
      </c>
      <c r="G4" s="12">
        <v>1</v>
      </c>
      <c r="H4" s="13">
        <f t="shared" ref="H4:H67" si="0">F4*G4</f>
        <v>130000</v>
      </c>
    </row>
    <row r="5" spans="2:8" s="2" customFormat="1" ht="90" x14ac:dyDescent="0.25">
      <c r="B5" s="15">
        <v>2</v>
      </c>
      <c r="C5" s="10" t="s">
        <v>6</v>
      </c>
      <c r="D5" s="10" t="s">
        <v>7</v>
      </c>
      <c r="E5" s="10" t="s">
        <v>5</v>
      </c>
      <c r="F5" s="11">
        <v>270000</v>
      </c>
      <c r="G5" s="12">
        <v>1</v>
      </c>
      <c r="H5" s="13">
        <f t="shared" si="0"/>
        <v>270000</v>
      </c>
    </row>
    <row r="6" spans="2:8" s="2" customFormat="1" ht="90" x14ac:dyDescent="0.25">
      <c r="B6" s="15">
        <v>3</v>
      </c>
      <c r="C6" s="10" t="s">
        <v>8</v>
      </c>
      <c r="D6" s="10" t="s">
        <v>9</v>
      </c>
      <c r="E6" s="10" t="s">
        <v>5</v>
      </c>
      <c r="F6" s="11">
        <v>130000</v>
      </c>
      <c r="G6" s="12">
        <v>1</v>
      </c>
      <c r="H6" s="13">
        <f t="shared" si="0"/>
        <v>130000</v>
      </c>
    </row>
    <row r="7" spans="2:8" s="2" customFormat="1" ht="22.5" x14ac:dyDescent="0.25">
      <c r="B7" s="15">
        <v>4</v>
      </c>
      <c r="C7" s="10" t="s">
        <v>10</v>
      </c>
      <c r="D7" s="10" t="s">
        <v>10</v>
      </c>
      <c r="E7" s="10" t="s">
        <v>11</v>
      </c>
      <c r="F7" s="11">
        <v>130000</v>
      </c>
      <c r="G7" s="12">
        <v>1</v>
      </c>
      <c r="H7" s="13">
        <f t="shared" si="0"/>
        <v>130000</v>
      </c>
    </row>
    <row r="8" spans="2:8" s="2" customFormat="1" ht="33.75" x14ac:dyDescent="0.25">
      <c r="B8" s="15">
        <v>5</v>
      </c>
      <c r="C8" s="10" t="s">
        <v>12</v>
      </c>
      <c r="D8" s="10" t="s">
        <v>12</v>
      </c>
      <c r="E8" s="10" t="s">
        <v>11</v>
      </c>
      <c r="F8" s="11">
        <v>240000</v>
      </c>
      <c r="G8" s="12">
        <v>1</v>
      </c>
      <c r="H8" s="13">
        <f t="shared" si="0"/>
        <v>240000</v>
      </c>
    </row>
    <row r="9" spans="2:8" s="2" customFormat="1" ht="90" x14ac:dyDescent="0.25">
      <c r="B9" s="15">
        <v>6</v>
      </c>
      <c r="C9" s="10" t="s">
        <v>13</v>
      </c>
      <c r="D9" s="10" t="s">
        <v>14</v>
      </c>
      <c r="E9" s="10" t="s">
        <v>5</v>
      </c>
      <c r="F9" s="11">
        <v>300000</v>
      </c>
      <c r="G9" s="12">
        <v>1</v>
      </c>
      <c r="H9" s="13">
        <f t="shared" si="0"/>
        <v>300000</v>
      </c>
    </row>
    <row r="10" spans="2:8" s="2" customFormat="1" ht="78.75" x14ac:dyDescent="0.25">
      <c r="B10" s="15">
        <v>7</v>
      </c>
      <c r="C10" s="10" t="s">
        <v>15</v>
      </c>
      <c r="D10" s="10" t="s">
        <v>16</v>
      </c>
      <c r="E10" s="10" t="s">
        <v>5</v>
      </c>
      <c r="F10" s="11">
        <v>215000</v>
      </c>
      <c r="G10" s="12">
        <v>1</v>
      </c>
      <c r="H10" s="13">
        <f t="shared" si="0"/>
        <v>215000</v>
      </c>
    </row>
    <row r="11" spans="2:8" s="2" customFormat="1" ht="78.75" x14ac:dyDescent="0.25">
      <c r="B11" s="15">
        <v>8</v>
      </c>
      <c r="C11" s="10" t="s">
        <v>17</v>
      </c>
      <c r="D11" s="10" t="s">
        <v>18</v>
      </c>
      <c r="E11" s="10" t="s">
        <v>5</v>
      </c>
      <c r="F11" s="11">
        <v>215000</v>
      </c>
      <c r="G11" s="12">
        <v>1</v>
      </c>
      <c r="H11" s="13">
        <f t="shared" si="0"/>
        <v>215000</v>
      </c>
    </row>
    <row r="12" spans="2:8" s="2" customFormat="1" ht="78.75" x14ac:dyDescent="0.25">
      <c r="B12" s="15">
        <v>9</v>
      </c>
      <c r="C12" s="10" t="s">
        <v>19</v>
      </c>
      <c r="D12" s="10" t="s">
        <v>20</v>
      </c>
      <c r="E12" s="10" t="s">
        <v>5</v>
      </c>
      <c r="F12" s="11">
        <v>265000</v>
      </c>
      <c r="G12" s="12">
        <v>1</v>
      </c>
      <c r="H12" s="13">
        <f t="shared" si="0"/>
        <v>265000</v>
      </c>
    </row>
    <row r="13" spans="2:8" s="2" customFormat="1" ht="78.75" x14ac:dyDescent="0.25">
      <c r="B13" s="15">
        <v>10</v>
      </c>
      <c r="C13" s="10" t="s">
        <v>21</v>
      </c>
      <c r="D13" s="10" t="s">
        <v>22</v>
      </c>
      <c r="E13" s="10" t="s">
        <v>5</v>
      </c>
      <c r="F13" s="11">
        <v>250000</v>
      </c>
      <c r="G13" s="12">
        <v>3</v>
      </c>
      <c r="H13" s="13">
        <f t="shared" si="0"/>
        <v>750000</v>
      </c>
    </row>
    <row r="14" spans="2:8" ht="78.75" x14ac:dyDescent="0.2">
      <c r="B14" s="15">
        <v>11</v>
      </c>
      <c r="C14" s="10" t="s">
        <v>23</v>
      </c>
      <c r="D14" s="10" t="s">
        <v>24</v>
      </c>
      <c r="E14" s="10" t="s">
        <v>5</v>
      </c>
      <c r="F14" s="11">
        <v>460000</v>
      </c>
      <c r="G14" s="12">
        <v>1</v>
      </c>
      <c r="H14" s="13">
        <f t="shared" si="0"/>
        <v>460000</v>
      </c>
    </row>
    <row r="15" spans="2:8" ht="78.75" x14ac:dyDescent="0.2">
      <c r="B15" s="15">
        <v>12</v>
      </c>
      <c r="C15" s="10" t="s">
        <v>25</v>
      </c>
      <c r="D15" s="10" t="s">
        <v>26</v>
      </c>
      <c r="E15" s="10" t="s">
        <v>5</v>
      </c>
      <c r="F15" s="11">
        <v>240000</v>
      </c>
      <c r="G15" s="12">
        <v>1</v>
      </c>
      <c r="H15" s="13">
        <f t="shared" si="0"/>
        <v>240000</v>
      </c>
    </row>
    <row r="16" spans="2:8" ht="33.75" x14ac:dyDescent="0.2">
      <c r="B16" s="15">
        <v>13</v>
      </c>
      <c r="C16" s="10" t="s">
        <v>27</v>
      </c>
      <c r="D16" s="10" t="s">
        <v>28</v>
      </c>
      <c r="E16" s="10" t="s">
        <v>11</v>
      </c>
      <c r="F16" s="11">
        <v>280000</v>
      </c>
      <c r="G16" s="12">
        <v>1</v>
      </c>
      <c r="H16" s="13">
        <f t="shared" si="0"/>
        <v>280000</v>
      </c>
    </row>
    <row r="17" spans="2:8" ht="78.75" x14ac:dyDescent="0.2">
      <c r="B17" s="15">
        <v>14</v>
      </c>
      <c r="C17" s="10" t="s">
        <v>29</v>
      </c>
      <c r="D17" s="10" t="s">
        <v>30</v>
      </c>
      <c r="E17" s="10" t="s">
        <v>5</v>
      </c>
      <c r="F17" s="11">
        <v>200000</v>
      </c>
      <c r="G17" s="12">
        <v>1</v>
      </c>
      <c r="H17" s="13">
        <f t="shared" si="0"/>
        <v>200000</v>
      </c>
    </row>
    <row r="18" spans="2:8" ht="78.75" x14ac:dyDescent="0.2">
      <c r="B18" s="15">
        <v>15</v>
      </c>
      <c r="C18" s="10" t="s">
        <v>31</v>
      </c>
      <c r="D18" s="10" t="s">
        <v>32</v>
      </c>
      <c r="E18" s="10" t="s">
        <v>5</v>
      </c>
      <c r="F18" s="11">
        <v>310000</v>
      </c>
      <c r="G18" s="12">
        <v>1</v>
      </c>
      <c r="H18" s="13">
        <f t="shared" si="0"/>
        <v>310000</v>
      </c>
    </row>
    <row r="19" spans="2:8" ht="33.75" x14ac:dyDescent="0.2">
      <c r="B19" s="15">
        <v>16</v>
      </c>
      <c r="C19" s="10" t="s">
        <v>33</v>
      </c>
      <c r="D19" s="10" t="s">
        <v>33</v>
      </c>
      <c r="E19" s="10"/>
      <c r="F19" s="11">
        <v>240000</v>
      </c>
      <c r="G19" s="12">
        <v>1</v>
      </c>
      <c r="H19" s="13">
        <f t="shared" si="0"/>
        <v>240000</v>
      </c>
    </row>
    <row r="20" spans="2:8" ht="90" x14ac:dyDescent="0.2">
      <c r="B20" s="15">
        <v>17</v>
      </c>
      <c r="C20" s="10" t="s">
        <v>34</v>
      </c>
      <c r="D20" s="10" t="s">
        <v>35</v>
      </c>
      <c r="E20" s="10" t="s">
        <v>5</v>
      </c>
      <c r="F20" s="11">
        <v>175000</v>
      </c>
      <c r="G20" s="12">
        <v>1</v>
      </c>
      <c r="H20" s="13">
        <f t="shared" si="0"/>
        <v>175000</v>
      </c>
    </row>
    <row r="21" spans="2:8" ht="33.75" x14ac:dyDescent="0.2">
      <c r="B21" s="15">
        <v>18</v>
      </c>
      <c r="C21" s="10" t="s">
        <v>36</v>
      </c>
      <c r="D21" s="10" t="s">
        <v>37</v>
      </c>
      <c r="E21" s="10" t="s">
        <v>38</v>
      </c>
      <c r="F21" s="11">
        <v>150000</v>
      </c>
      <c r="G21" s="12">
        <v>1</v>
      </c>
      <c r="H21" s="13">
        <f t="shared" si="0"/>
        <v>150000</v>
      </c>
    </row>
    <row r="22" spans="2:8" ht="78.75" x14ac:dyDescent="0.2">
      <c r="B22" s="15">
        <v>19</v>
      </c>
      <c r="C22" s="10" t="s">
        <v>39</v>
      </c>
      <c r="D22" s="10" t="s">
        <v>40</v>
      </c>
      <c r="E22" s="10" t="s">
        <v>5</v>
      </c>
      <c r="F22" s="11">
        <v>165000</v>
      </c>
      <c r="G22" s="12">
        <v>2</v>
      </c>
      <c r="H22" s="13">
        <f t="shared" si="0"/>
        <v>330000</v>
      </c>
    </row>
    <row r="23" spans="2:8" ht="78.75" x14ac:dyDescent="0.2">
      <c r="B23" s="15">
        <v>20</v>
      </c>
      <c r="C23" s="10" t="s">
        <v>41</v>
      </c>
      <c r="D23" s="10" t="s">
        <v>42</v>
      </c>
      <c r="E23" s="10" t="s">
        <v>5</v>
      </c>
      <c r="F23" s="11">
        <v>245000</v>
      </c>
      <c r="G23" s="12">
        <v>1</v>
      </c>
      <c r="H23" s="13">
        <f t="shared" si="0"/>
        <v>245000</v>
      </c>
    </row>
    <row r="24" spans="2:8" ht="33.75" x14ac:dyDescent="0.2">
      <c r="B24" s="15">
        <v>21</v>
      </c>
      <c r="C24" s="10" t="s">
        <v>43</v>
      </c>
      <c r="D24" s="10" t="s">
        <v>43</v>
      </c>
      <c r="E24" s="10"/>
      <c r="F24" s="14">
        <v>260000</v>
      </c>
      <c r="G24" s="12">
        <v>1</v>
      </c>
      <c r="H24" s="13">
        <f t="shared" si="0"/>
        <v>260000</v>
      </c>
    </row>
    <row r="25" spans="2:8" ht="90" x14ac:dyDescent="0.2">
      <c r="B25" s="15">
        <v>22</v>
      </c>
      <c r="C25" s="10" t="s">
        <v>44</v>
      </c>
      <c r="D25" s="10" t="s">
        <v>45</v>
      </c>
      <c r="E25" s="10" t="s">
        <v>5</v>
      </c>
      <c r="F25" s="11">
        <v>165000</v>
      </c>
      <c r="G25" s="12">
        <v>1</v>
      </c>
      <c r="H25" s="13">
        <f t="shared" si="0"/>
        <v>165000</v>
      </c>
    </row>
    <row r="26" spans="2:8" ht="78.75" x14ac:dyDescent="0.2">
      <c r="B26" s="15">
        <v>23</v>
      </c>
      <c r="C26" s="10" t="s">
        <v>46</v>
      </c>
      <c r="D26" s="10" t="s">
        <v>47</v>
      </c>
      <c r="E26" s="10" t="s">
        <v>5</v>
      </c>
      <c r="F26" s="11">
        <v>155000</v>
      </c>
      <c r="G26" s="12">
        <v>1</v>
      </c>
      <c r="H26" s="13">
        <f t="shared" si="0"/>
        <v>155000</v>
      </c>
    </row>
    <row r="27" spans="2:8" ht="33.75" x14ac:dyDescent="0.2">
      <c r="B27" s="15">
        <v>24</v>
      </c>
      <c r="C27" s="10" t="s">
        <v>48</v>
      </c>
      <c r="D27" s="10" t="s">
        <v>48</v>
      </c>
      <c r="E27" s="10" t="s">
        <v>5</v>
      </c>
      <c r="F27" s="11">
        <v>280000</v>
      </c>
      <c r="G27" s="12">
        <v>1</v>
      </c>
      <c r="H27" s="13">
        <f t="shared" si="0"/>
        <v>280000</v>
      </c>
    </row>
    <row r="28" spans="2:8" ht="90" x14ac:dyDescent="0.2">
      <c r="B28" s="15">
        <v>25</v>
      </c>
      <c r="C28" s="10" t="s">
        <v>49</v>
      </c>
      <c r="D28" s="10" t="s">
        <v>50</v>
      </c>
      <c r="E28" s="10" t="s">
        <v>5</v>
      </c>
      <c r="F28" s="11">
        <v>155000</v>
      </c>
      <c r="G28" s="12">
        <v>2</v>
      </c>
      <c r="H28" s="13">
        <f t="shared" si="0"/>
        <v>310000</v>
      </c>
    </row>
    <row r="29" spans="2:8" ht="33.75" x14ac:dyDescent="0.2">
      <c r="B29" s="15">
        <v>26</v>
      </c>
      <c r="C29" s="10" t="s">
        <v>51</v>
      </c>
      <c r="D29" s="10" t="s">
        <v>51</v>
      </c>
      <c r="E29" s="10" t="s">
        <v>5</v>
      </c>
      <c r="F29" s="11">
        <v>250000</v>
      </c>
      <c r="G29" s="12">
        <v>1</v>
      </c>
      <c r="H29" s="13">
        <f t="shared" si="0"/>
        <v>250000</v>
      </c>
    </row>
    <row r="30" spans="2:8" ht="33.75" x14ac:dyDescent="0.2">
      <c r="B30" s="15">
        <v>27</v>
      </c>
      <c r="C30" s="10" t="s">
        <v>52</v>
      </c>
      <c r="D30" s="10" t="s">
        <v>52</v>
      </c>
      <c r="E30" s="10" t="s">
        <v>5</v>
      </c>
      <c r="F30" s="11">
        <v>435000</v>
      </c>
      <c r="G30" s="12">
        <v>1</v>
      </c>
      <c r="H30" s="13">
        <f t="shared" si="0"/>
        <v>435000</v>
      </c>
    </row>
    <row r="31" spans="2:8" ht="78.75" x14ac:dyDescent="0.2">
      <c r="B31" s="15">
        <v>28</v>
      </c>
      <c r="C31" s="10" t="s">
        <v>53</v>
      </c>
      <c r="D31" s="10" t="s">
        <v>54</v>
      </c>
      <c r="E31" s="10" t="s">
        <v>5</v>
      </c>
      <c r="F31" s="11">
        <v>130000</v>
      </c>
      <c r="G31" s="12">
        <v>1</v>
      </c>
      <c r="H31" s="13">
        <f t="shared" si="0"/>
        <v>130000</v>
      </c>
    </row>
    <row r="32" spans="2:8" ht="90" x14ac:dyDescent="0.2">
      <c r="B32" s="15">
        <v>29</v>
      </c>
      <c r="C32" s="10" t="s">
        <v>55</v>
      </c>
      <c r="D32" s="10" t="s">
        <v>56</v>
      </c>
      <c r="E32" s="10" t="s">
        <v>5</v>
      </c>
      <c r="F32" s="11">
        <v>150000</v>
      </c>
      <c r="G32" s="12">
        <v>2</v>
      </c>
      <c r="H32" s="13">
        <f t="shared" si="0"/>
        <v>300000</v>
      </c>
    </row>
    <row r="33" spans="2:8" ht="78.75" x14ac:dyDescent="0.2">
      <c r="B33" s="15">
        <v>30</v>
      </c>
      <c r="C33" s="10" t="s">
        <v>57</v>
      </c>
      <c r="D33" s="10" t="s">
        <v>58</v>
      </c>
      <c r="E33" s="10" t="s">
        <v>5</v>
      </c>
      <c r="F33" s="11">
        <v>215000</v>
      </c>
      <c r="G33" s="12">
        <v>2</v>
      </c>
      <c r="H33" s="13">
        <f t="shared" si="0"/>
        <v>430000</v>
      </c>
    </row>
    <row r="34" spans="2:8" ht="45" x14ac:dyDescent="0.2">
      <c r="B34" s="15">
        <v>31</v>
      </c>
      <c r="C34" s="10" t="s">
        <v>59</v>
      </c>
      <c r="D34" s="10" t="s">
        <v>59</v>
      </c>
      <c r="E34" s="10" t="s">
        <v>5</v>
      </c>
      <c r="F34" s="11">
        <v>230000</v>
      </c>
      <c r="G34" s="12">
        <v>1</v>
      </c>
      <c r="H34" s="13">
        <f t="shared" si="0"/>
        <v>230000</v>
      </c>
    </row>
    <row r="35" spans="2:8" ht="33.75" x14ac:dyDescent="0.2">
      <c r="B35" s="15">
        <v>32</v>
      </c>
      <c r="C35" s="10" t="s">
        <v>60</v>
      </c>
      <c r="D35" s="10" t="s">
        <v>60</v>
      </c>
      <c r="E35" s="10" t="s">
        <v>5</v>
      </c>
      <c r="F35" s="11">
        <v>180000</v>
      </c>
      <c r="G35" s="12">
        <v>1</v>
      </c>
      <c r="H35" s="13">
        <f t="shared" si="0"/>
        <v>180000</v>
      </c>
    </row>
    <row r="36" spans="2:8" ht="78.75" x14ac:dyDescent="0.2">
      <c r="B36" s="15">
        <v>33</v>
      </c>
      <c r="C36" s="10" t="s">
        <v>61</v>
      </c>
      <c r="D36" s="10" t="s">
        <v>62</v>
      </c>
      <c r="E36" s="10" t="s">
        <v>5</v>
      </c>
      <c r="F36" s="11">
        <v>145000</v>
      </c>
      <c r="G36" s="12">
        <v>1</v>
      </c>
      <c r="H36" s="13">
        <f t="shared" si="0"/>
        <v>145000</v>
      </c>
    </row>
    <row r="37" spans="2:8" ht="33.75" x14ac:dyDescent="0.2">
      <c r="B37" s="15">
        <v>34</v>
      </c>
      <c r="C37" s="10" t="s">
        <v>63</v>
      </c>
      <c r="D37" s="10" t="s">
        <v>63</v>
      </c>
      <c r="E37" s="10" t="s">
        <v>5</v>
      </c>
      <c r="F37" s="11">
        <v>200000</v>
      </c>
      <c r="G37" s="12">
        <v>1</v>
      </c>
      <c r="H37" s="13">
        <f t="shared" si="0"/>
        <v>200000</v>
      </c>
    </row>
    <row r="38" spans="2:8" ht="78.75" x14ac:dyDescent="0.2">
      <c r="B38" s="15">
        <v>35</v>
      </c>
      <c r="C38" s="10" t="s">
        <v>64</v>
      </c>
      <c r="D38" s="10" t="s">
        <v>65</v>
      </c>
      <c r="E38" s="10" t="s">
        <v>5</v>
      </c>
      <c r="F38" s="11">
        <v>215000</v>
      </c>
      <c r="G38" s="12">
        <v>1</v>
      </c>
      <c r="H38" s="13">
        <f t="shared" si="0"/>
        <v>215000</v>
      </c>
    </row>
    <row r="39" spans="2:8" ht="90" x14ac:dyDescent="0.2">
      <c r="B39" s="15">
        <v>36</v>
      </c>
      <c r="C39" s="10" t="s">
        <v>66</v>
      </c>
      <c r="D39" s="10" t="s">
        <v>67</v>
      </c>
      <c r="E39" s="10" t="s">
        <v>5</v>
      </c>
      <c r="F39" s="11">
        <v>130000</v>
      </c>
      <c r="G39" s="12">
        <v>1</v>
      </c>
      <c r="H39" s="13">
        <f t="shared" si="0"/>
        <v>130000</v>
      </c>
    </row>
    <row r="40" spans="2:8" ht="90" x14ac:dyDescent="0.2">
      <c r="B40" s="15">
        <v>37</v>
      </c>
      <c r="C40" s="10" t="s">
        <v>68</v>
      </c>
      <c r="D40" s="10" t="s">
        <v>69</v>
      </c>
      <c r="E40" s="10" t="s">
        <v>5</v>
      </c>
      <c r="F40" s="11">
        <v>215000</v>
      </c>
      <c r="G40" s="12">
        <v>1</v>
      </c>
      <c r="H40" s="13">
        <f t="shared" si="0"/>
        <v>215000</v>
      </c>
    </row>
    <row r="41" spans="2:8" ht="78.75" x14ac:dyDescent="0.2">
      <c r="B41" s="15">
        <v>38</v>
      </c>
      <c r="C41" s="10" t="s">
        <v>70</v>
      </c>
      <c r="D41" s="10" t="s">
        <v>71</v>
      </c>
      <c r="E41" s="10" t="s">
        <v>5</v>
      </c>
      <c r="F41" s="11">
        <v>160000</v>
      </c>
      <c r="G41" s="12">
        <v>1</v>
      </c>
      <c r="H41" s="13">
        <f t="shared" si="0"/>
        <v>160000</v>
      </c>
    </row>
    <row r="42" spans="2:8" ht="78.75" x14ac:dyDescent="0.2">
      <c r="B42" s="15">
        <v>39</v>
      </c>
      <c r="C42" s="10" t="s">
        <v>72</v>
      </c>
      <c r="D42" s="10" t="s">
        <v>73</v>
      </c>
      <c r="E42" s="10" t="s">
        <v>5</v>
      </c>
      <c r="F42" s="11">
        <v>350000</v>
      </c>
      <c r="G42" s="12">
        <v>1</v>
      </c>
      <c r="H42" s="13">
        <f t="shared" si="0"/>
        <v>350000</v>
      </c>
    </row>
    <row r="43" spans="2:8" ht="90" x14ac:dyDescent="0.2">
      <c r="B43" s="15">
        <v>40</v>
      </c>
      <c r="C43" s="10" t="s">
        <v>74</v>
      </c>
      <c r="D43" s="10" t="s">
        <v>75</v>
      </c>
      <c r="E43" s="10" t="s">
        <v>5</v>
      </c>
      <c r="F43" s="11">
        <v>110000</v>
      </c>
      <c r="G43" s="12">
        <v>1</v>
      </c>
      <c r="H43" s="13">
        <f t="shared" si="0"/>
        <v>110000</v>
      </c>
    </row>
    <row r="44" spans="2:8" ht="90" x14ac:dyDescent="0.2">
      <c r="B44" s="15">
        <v>41</v>
      </c>
      <c r="C44" s="10" t="s">
        <v>76</v>
      </c>
      <c r="D44" s="10" t="s">
        <v>77</v>
      </c>
      <c r="E44" s="10" t="s">
        <v>5</v>
      </c>
      <c r="F44" s="11">
        <v>265000</v>
      </c>
      <c r="G44" s="12">
        <v>1</v>
      </c>
      <c r="H44" s="13">
        <f t="shared" si="0"/>
        <v>265000</v>
      </c>
    </row>
    <row r="45" spans="2:8" ht="78.75" x14ac:dyDescent="0.2">
      <c r="B45" s="15">
        <v>42</v>
      </c>
      <c r="C45" s="10" t="s">
        <v>78</v>
      </c>
      <c r="D45" s="10" t="s">
        <v>79</v>
      </c>
      <c r="E45" s="10" t="s">
        <v>5</v>
      </c>
      <c r="F45" s="11">
        <v>130000</v>
      </c>
      <c r="G45" s="12">
        <v>1</v>
      </c>
      <c r="H45" s="13">
        <f t="shared" si="0"/>
        <v>130000</v>
      </c>
    </row>
    <row r="46" spans="2:8" ht="90" x14ac:dyDescent="0.2">
      <c r="B46" s="15">
        <v>43</v>
      </c>
      <c r="C46" s="10" t="s">
        <v>80</v>
      </c>
      <c r="D46" s="10" t="s">
        <v>81</v>
      </c>
      <c r="E46" s="10" t="s">
        <v>5</v>
      </c>
      <c r="F46" s="11">
        <v>130000</v>
      </c>
      <c r="G46" s="12">
        <v>1</v>
      </c>
      <c r="H46" s="13">
        <f t="shared" si="0"/>
        <v>130000</v>
      </c>
    </row>
    <row r="47" spans="2:8" ht="78.75" x14ac:dyDescent="0.2">
      <c r="B47" s="15">
        <v>44</v>
      </c>
      <c r="C47" s="10" t="s">
        <v>82</v>
      </c>
      <c r="D47" s="10" t="s">
        <v>83</v>
      </c>
      <c r="E47" s="10" t="s">
        <v>5</v>
      </c>
      <c r="F47" s="11">
        <v>130000</v>
      </c>
      <c r="G47" s="12">
        <v>1</v>
      </c>
      <c r="H47" s="13">
        <f t="shared" si="0"/>
        <v>130000</v>
      </c>
    </row>
    <row r="48" spans="2:8" ht="78.75" x14ac:dyDescent="0.2">
      <c r="B48" s="15">
        <v>45</v>
      </c>
      <c r="C48" s="10" t="s">
        <v>84</v>
      </c>
      <c r="D48" s="10" t="s">
        <v>85</v>
      </c>
      <c r="E48" s="10" t="s">
        <v>5</v>
      </c>
      <c r="F48" s="11">
        <v>215000</v>
      </c>
      <c r="G48" s="12">
        <v>1</v>
      </c>
      <c r="H48" s="13">
        <f t="shared" si="0"/>
        <v>215000</v>
      </c>
    </row>
    <row r="49" spans="2:8" ht="90" x14ac:dyDescent="0.2">
      <c r="B49" s="15">
        <v>46</v>
      </c>
      <c r="C49" s="10" t="s">
        <v>86</v>
      </c>
      <c r="D49" s="10" t="s">
        <v>87</v>
      </c>
      <c r="E49" s="10" t="s">
        <v>5</v>
      </c>
      <c r="F49" s="11">
        <v>220000</v>
      </c>
      <c r="G49" s="12">
        <v>1</v>
      </c>
      <c r="H49" s="13">
        <f t="shared" si="0"/>
        <v>220000</v>
      </c>
    </row>
    <row r="50" spans="2:8" ht="33.75" x14ac:dyDescent="0.2">
      <c r="B50" s="15">
        <v>47</v>
      </c>
      <c r="C50" s="10" t="s">
        <v>88</v>
      </c>
      <c r="D50" s="10" t="s">
        <v>88</v>
      </c>
      <c r="E50" s="10"/>
      <c r="F50" s="11">
        <v>215000</v>
      </c>
      <c r="G50" s="12">
        <v>1</v>
      </c>
      <c r="H50" s="13">
        <f t="shared" si="0"/>
        <v>215000</v>
      </c>
    </row>
    <row r="51" spans="2:8" ht="90" x14ac:dyDescent="0.2">
      <c r="B51" s="15">
        <v>48</v>
      </c>
      <c r="C51" s="10" t="s">
        <v>89</v>
      </c>
      <c r="D51" s="10" t="s">
        <v>90</v>
      </c>
      <c r="E51" s="10" t="s">
        <v>5</v>
      </c>
      <c r="F51" s="11">
        <v>220000</v>
      </c>
      <c r="G51" s="12">
        <v>1</v>
      </c>
      <c r="H51" s="13">
        <f t="shared" si="0"/>
        <v>220000</v>
      </c>
    </row>
    <row r="52" spans="2:8" ht="90" x14ac:dyDescent="0.2">
      <c r="B52" s="15">
        <v>49</v>
      </c>
      <c r="C52" s="10" t="s">
        <v>91</v>
      </c>
      <c r="D52" s="10" t="s">
        <v>92</v>
      </c>
      <c r="E52" s="10" t="s">
        <v>5</v>
      </c>
      <c r="F52" s="11">
        <v>225000</v>
      </c>
      <c r="G52" s="12">
        <v>1</v>
      </c>
      <c r="H52" s="13">
        <f t="shared" si="0"/>
        <v>225000</v>
      </c>
    </row>
    <row r="53" spans="2:8" ht="90" x14ac:dyDescent="0.2">
      <c r="B53" s="15">
        <v>50</v>
      </c>
      <c r="C53" s="10" t="s">
        <v>93</v>
      </c>
      <c r="D53" s="10" t="s">
        <v>94</v>
      </c>
      <c r="E53" s="10" t="s">
        <v>5</v>
      </c>
      <c r="F53" s="11">
        <v>165000</v>
      </c>
      <c r="G53" s="12">
        <v>1</v>
      </c>
      <c r="H53" s="13">
        <f t="shared" si="0"/>
        <v>165000</v>
      </c>
    </row>
    <row r="54" spans="2:8" ht="78.75" x14ac:dyDescent="0.2">
      <c r="B54" s="15">
        <v>51</v>
      </c>
      <c r="C54" s="10" t="s">
        <v>95</v>
      </c>
      <c r="D54" s="10" t="s">
        <v>96</v>
      </c>
      <c r="E54" s="10" t="s">
        <v>5</v>
      </c>
      <c r="F54" s="11">
        <v>220000</v>
      </c>
      <c r="G54" s="12">
        <v>1</v>
      </c>
      <c r="H54" s="13">
        <f t="shared" si="0"/>
        <v>220000</v>
      </c>
    </row>
    <row r="55" spans="2:8" ht="33.75" x14ac:dyDescent="0.2">
      <c r="B55" s="15">
        <v>52</v>
      </c>
      <c r="C55" s="10" t="s">
        <v>97</v>
      </c>
      <c r="D55" s="10" t="s">
        <v>97</v>
      </c>
      <c r="E55" s="10" t="s">
        <v>5</v>
      </c>
      <c r="F55" s="11">
        <v>250000</v>
      </c>
      <c r="G55" s="12">
        <v>1</v>
      </c>
      <c r="H55" s="13">
        <f t="shared" si="0"/>
        <v>250000</v>
      </c>
    </row>
    <row r="56" spans="2:8" ht="90" x14ac:dyDescent="0.2">
      <c r="B56" s="15">
        <v>53</v>
      </c>
      <c r="C56" s="10" t="s">
        <v>98</v>
      </c>
      <c r="D56" s="10" t="s">
        <v>99</v>
      </c>
      <c r="E56" s="10" t="s">
        <v>5</v>
      </c>
      <c r="F56" s="11">
        <v>215000</v>
      </c>
      <c r="G56" s="12">
        <v>1</v>
      </c>
      <c r="H56" s="13">
        <f t="shared" si="0"/>
        <v>215000</v>
      </c>
    </row>
    <row r="57" spans="2:8" ht="90" x14ac:dyDescent="0.2">
      <c r="B57" s="15">
        <v>54</v>
      </c>
      <c r="C57" s="10" t="s">
        <v>100</v>
      </c>
      <c r="D57" s="10" t="s">
        <v>101</v>
      </c>
      <c r="E57" s="10" t="s">
        <v>5</v>
      </c>
      <c r="F57" s="11">
        <v>180000</v>
      </c>
      <c r="G57" s="12">
        <v>1</v>
      </c>
      <c r="H57" s="13">
        <f t="shared" si="0"/>
        <v>180000</v>
      </c>
    </row>
    <row r="58" spans="2:8" ht="90" x14ac:dyDescent="0.2">
      <c r="B58" s="15">
        <v>55</v>
      </c>
      <c r="C58" s="10" t="s">
        <v>102</v>
      </c>
      <c r="D58" s="10" t="s">
        <v>103</v>
      </c>
      <c r="E58" s="10" t="s">
        <v>5</v>
      </c>
      <c r="F58" s="11">
        <v>130000</v>
      </c>
      <c r="G58" s="12">
        <v>1</v>
      </c>
      <c r="H58" s="13">
        <f t="shared" si="0"/>
        <v>130000</v>
      </c>
    </row>
    <row r="59" spans="2:8" ht="90" x14ac:dyDescent="0.2">
      <c r="B59" s="15">
        <v>56</v>
      </c>
      <c r="C59" s="10" t="s">
        <v>104</v>
      </c>
      <c r="D59" s="10" t="s">
        <v>105</v>
      </c>
      <c r="E59" s="10" t="s">
        <v>5</v>
      </c>
      <c r="F59" s="11">
        <v>130000</v>
      </c>
      <c r="G59" s="12">
        <v>2</v>
      </c>
      <c r="H59" s="13">
        <f t="shared" si="0"/>
        <v>260000</v>
      </c>
    </row>
    <row r="60" spans="2:8" ht="90" x14ac:dyDescent="0.2">
      <c r="B60" s="15">
        <v>57</v>
      </c>
      <c r="C60" s="10" t="s">
        <v>106</v>
      </c>
      <c r="D60" s="10" t="s">
        <v>107</v>
      </c>
      <c r="E60" s="10" t="s">
        <v>5</v>
      </c>
      <c r="F60" s="11">
        <v>250000</v>
      </c>
      <c r="G60" s="12">
        <v>3</v>
      </c>
      <c r="H60" s="13">
        <f t="shared" si="0"/>
        <v>750000</v>
      </c>
    </row>
    <row r="61" spans="2:8" ht="33.75" x14ac:dyDescent="0.2">
      <c r="B61" s="15">
        <v>58</v>
      </c>
      <c r="C61" s="10" t="s">
        <v>108</v>
      </c>
      <c r="D61" s="10" t="s">
        <v>108</v>
      </c>
      <c r="E61" s="10" t="s">
        <v>5</v>
      </c>
      <c r="F61" s="11">
        <v>220000</v>
      </c>
      <c r="G61" s="12">
        <v>1</v>
      </c>
      <c r="H61" s="13">
        <f t="shared" si="0"/>
        <v>220000</v>
      </c>
    </row>
    <row r="62" spans="2:8" ht="33.75" x14ac:dyDescent="0.2">
      <c r="B62" s="15">
        <v>59</v>
      </c>
      <c r="C62" s="10" t="s">
        <v>109</v>
      </c>
      <c r="D62" s="10" t="s">
        <v>109</v>
      </c>
      <c r="E62" s="10" t="s">
        <v>5</v>
      </c>
      <c r="F62" s="11">
        <v>270000</v>
      </c>
      <c r="G62" s="12">
        <v>1</v>
      </c>
      <c r="H62" s="13">
        <f t="shared" si="0"/>
        <v>270000</v>
      </c>
    </row>
    <row r="63" spans="2:8" ht="45" x14ac:dyDescent="0.2">
      <c r="B63" s="15">
        <v>60</v>
      </c>
      <c r="C63" s="10" t="s">
        <v>110</v>
      </c>
      <c r="D63" s="10" t="s">
        <v>110</v>
      </c>
      <c r="E63" s="10" t="s">
        <v>5</v>
      </c>
      <c r="F63" s="11">
        <v>280000</v>
      </c>
      <c r="G63" s="12">
        <v>1</v>
      </c>
      <c r="H63" s="13">
        <f t="shared" si="0"/>
        <v>280000</v>
      </c>
    </row>
    <row r="64" spans="2:8" ht="90" x14ac:dyDescent="0.2">
      <c r="B64" s="15">
        <v>61</v>
      </c>
      <c r="C64" s="10" t="s">
        <v>111</v>
      </c>
      <c r="D64" s="10" t="s">
        <v>112</v>
      </c>
      <c r="E64" s="10" t="s">
        <v>5</v>
      </c>
      <c r="F64" s="11">
        <v>230000</v>
      </c>
      <c r="G64" s="12">
        <v>1</v>
      </c>
      <c r="H64" s="13">
        <f t="shared" si="0"/>
        <v>230000</v>
      </c>
    </row>
    <row r="65" spans="2:8" ht="90" x14ac:dyDescent="0.2">
      <c r="B65" s="15">
        <v>62</v>
      </c>
      <c r="C65" s="10" t="s">
        <v>113</v>
      </c>
      <c r="D65" s="10" t="s">
        <v>114</v>
      </c>
      <c r="E65" s="10" t="s">
        <v>5</v>
      </c>
      <c r="F65" s="11">
        <v>150000</v>
      </c>
      <c r="G65" s="12">
        <v>1</v>
      </c>
      <c r="H65" s="13">
        <f t="shared" si="0"/>
        <v>150000</v>
      </c>
    </row>
    <row r="66" spans="2:8" ht="45" x14ac:dyDescent="0.2">
      <c r="B66" s="15">
        <v>63</v>
      </c>
      <c r="C66" s="10" t="s">
        <v>115</v>
      </c>
      <c r="D66" s="10" t="s">
        <v>116</v>
      </c>
      <c r="E66" s="10" t="s">
        <v>38</v>
      </c>
      <c r="F66" s="11">
        <v>170000</v>
      </c>
      <c r="G66" s="12">
        <v>1</v>
      </c>
      <c r="H66" s="13">
        <f t="shared" si="0"/>
        <v>170000</v>
      </c>
    </row>
    <row r="67" spans="2:8" ht="33.75" x14ac:dyDescent="0.2">
      <c r="B67" s="15">
        <v>64</v>
      </c>
      <c r="C67" s="10" t="s">
        <v>117</v>
      </c>
      <c r="D67" s="10" t="s">
        <v>118</v>
      </c>
      <c r="E67" s="10" t="s">
        <v>38</v>
      </c>
      <c r="F67" s="11">
        <v>180000</v>
      </c>
      <c r="G67" s="12">
        <v>1</v>
      </c>
      <c r="H67" s="13">
        <f t="shared" si="0"/>
        <v>180000</v>
      </c>
    </row>
    <row r="68" spans="2:8" ht="33.75" x14ac:dyDescent="0.2">
      <c r="B68" s="15">
        <v>65</v>
      </c>
      <c r="C68" s="10" t="s">
        <v>119</v>
      </c>
      <c r="D68" s="10" t="s">
        <v>119</v>
      </c>
      <c r="E68" s="10" t="s">
        <v>5</v>
      </c>
      <c r="F68" s="11">
        <v>120000</v>
      </c>
      <c r="G68" s="12">
        <v>1</v>
      </c>
      <c r="H68" s="13">
        <f t="shared" ref="H68:H87" si="1">F68*G68</f>
        <v>120000</v>
      </c>
    </row>
    <row r="69" spans="2:8" ht="33.75" x14ac:dyDescent="0.2">
      <c r="B69" s="15">
        <v>66</v>
      </c>
      <c r="C69" s="10" t="s">
        <v>120</v>
      </c>
      <c r="D69" s="10" t="s">
        <v>120</v>
      </c>
      <c r="E69" s="10" t="s">
        <v>5</v>
      </c>
      <c r="F69" s="11">
        <v>250000</v>
      </c>
      <c r="G69" s="12">
        <v>1</v>
      </c>
      <c r="H69" s="13">
        <f t="shared" si="1"/>
        <v>250000</v>
      </c>
    </row>
    <row r="70" spans="2:8" ht="33.75" x14ac:dyDescent="0.2">
      <c r="B70" s="15">
        <v>67</v>
      </c>
      <c r="C70" s="10" t="s">
        <v>121</v>
      </c>
      <c r="D70" s="10" t="s">
        <v>121</v>
      </c>
      <c r="E70" s="10" t="s">
        <v>5</v>
      </c>
      <c r="F70" s="11">
        <v>270000</v>
      </c>
      <c r="G70" s="12">
        <v>1</v>
      </c>
      <c r="H70" s="13">
        <f t="shared" si="1"/>
        <v>270000</v>
      </c>
    </row>
    <row r="71" spans="2:8" ht="45" x14ac:dyDescent="0.2">
      <c r="B71" s="15">
        <v>68</v>
      </c>
      <c r="C71" s="10" t="s">
        <v>122</v>
      </c>
      <c r="D71" s="10" t="s">
        <v>123</v>
      </c>
      <c r="E71" s="10" t="s">
        <v>38</v>
      </c>
      <c r="F71" s="11">
        <v>170000</v>
      </c>
      <c r="G71" s="12">
        <v>2</v>
      </c>
      <c r="H71" s="13">
        <f t="shared" si="1"/>
        <v>340000</v>
      </c>
    </row>
    <row r="72" spans="2:8" ht="45" x14ac:dyDescent="0.2">
      <c r="B72" s="15">
        <v>69</v>
      </c>
      <c r="C72" s="10" t="s">
        <v>124</v>
      </c>
      <c r="D72" s="10" t="s">
        <v>124</v>
      </c>
      <c r="E72" s="10" t="s">
        <v>38</v>
      </c>
      <c r="F72" s="11">
        <v>350000</v>
      </c>
      <c r="G72" s="12">
        <v>1</v>
      </c>
      <c r="H72" s="13">
        <f t="shared" si="1"/>
        <v>350000</v>
      </c>
    </row>
    <row r="73" spans="2:8" ht="78.75" x14ac:dyDescent="0.2">
      <c r="B73" s="15">
        <v>70</v>
      </c>
      <c r="C73" s="10" t="s">
        <v>125</v>
      </c>
      <c r="D73" s="10" t="s">
        <v>126</v>
      </c>
      <c r="E73" s="10" t="s">
        <v>5</v>
      </c>
      <c r="F73" s="11">
        <v>280000</v>
      </c>
      <c r="G73" s="12">
        <v>1</v>
      </c>
      <c r="H73" s="13">
        <f t="shared" si="1"/>
        <v>280000</v>
      </c>
    </row>
    <row r="74" spans="2:8" ht="90" x14ac:dyDescent="0.2">
      <c r="B74" s="15">
        <v>71</v>
      </c>
      <c r="C74" s="10" t="s">
        <v>127</v>
      </c>
      <c r="D74" s="10" t="s">
        <v>128</v>
      </c>
      <c r="E74" s="10" t="s">
        <v>5</v>
      </c>
      <c r="F74" s="11">
        <v>215000</v>
      </c>
      <c r="G74" s="12">
        <v>1</v>
      </c>
      <c r="H74" s="13">
        <f t="shared" si="1"/>
        <v>215000</v>
      </c>
    </row>
    <row r="75" spans="2:8" ht="78.75" x14ac:dyDescent="0.2">
      <c r="B75" s="15">
        <v>72</v>
      </c>
      <c r="C75" s="10" t="s">
        <v>129</v>
      </c>
      <c r="D75" s="10" t="s">
        <v>130</v>
      </c>
      <c r="E75" s="10" t="s">
        <v>5</v>
      </c>
      <c r="F75" s="11">
        <v>220000</v>
      </c>
      <c r="G75" s="12">
        <v>2</v>
      </c>
      <c r="H75" s="13">
        <f t="shared" si="1"/>
        <v>440000</v>
      </c>
    </row>
    <row r="76" spans="2:8" ht="33.75" x14ac:dyDescent="0.2">
      <c r="B76" s="15">
        <v>73</v>
      </c>
      <c r="C76" s="10" t="s">
        <v>131</v>
      </c>
      <c r="D76" s="10" t="s">
        <v>131</v>
      </c>
      <c r="E76" s="10" t="s">
        <v>5</v>
      </c>
      <c r="F76" s="11">
        <v>150000</v>
      </c>
      <c r="G76" s="12">
        <v>1</v>
      </c>
      <c r="H76" s="13">
        <f t="shared" si="1"/>
        <v>150000</v>
      </c>
    </row>
    <row r="77" spans="2:8" ht="33.75" x14ac:dyDescent="0.2">
      <c r="B77" s="15">
        <v>74</v>
      </c>
      <c r="C77" s="10" t="s">
        <v>132</v>
      </c>
      <c r="D77" s="10" t="s">
        <v>132</v>
      </c>
      <c r="E77" s="10" t="s">
        <v>5</v>
      </c>
      <c r="F77" s="11">
        <v>150000</v>
      </c>
      <c r="G77" s="12">
        <v>1</v>
      </c>
      <c r="H77" s="13">
        <f t="shared" si="1"/>
        <v>150000</v>
      </c>
    </row>
    <row r="78" spans="2:8" ht="90" x14ac:dyDescent="0.2">
      <c r="B78" s="15">
        <v>75</v>
      </c>
      <c r="C78" s="10" t="s">
        <v>133</v>
      </c>
      <c r="D78" s="10" t="s">
        <v>134</v>
      </c>
      <c r="E78" s="10" t="s">
        <v>5</v>
      </c>
      <c r="F78" s="11">
        <v>165000</v>
      </c>
      <c r="G78" s="12">
        <v>1</v>
      </c>
      <c r="H78" s="13">
        <f t="shared" si="1"/>
        <v>165000</v>
      </c>
    </row>
    <row r="79" spans="2:8" ht="78.75" x14ac:dyDescent="0.2">
      <c r="B79" s="15">
        <v>76</v>
      </c>
      <c r="C79" s="10" t="s">
        <v>135</v>
      </c>
      <c r="D79" s="10" t="s">
        <v>136</v>
      </c>
      <c r="E79" s="10" t="s">
        <v>5</v>
      </c>
      <c r="F79" s="11">
        <v>265000</v>
      </c>
      <c r="G79" s="12">
        <v>1</v>
      </c>
      <c r="H79" s="13">
        <f t="shared" si="1"/>
        <v>265000</v>
      </c>
    </row>
    <row r="80" spans="2:8" ht="33.75" x14ac:dyDescent="0.2">
      <c r="B80" s="15">
        <v>77</v>
      </c>
      <c r="C80" s="10" t="s">
        <v>137</v>
      </c>
      <c r="D80" s="10" t="s">
        <v>137</v>
      </c>
      <c r="E80" s="10" t="s">
        <v>5</v>
      </c>
      <c r="F80" s="11">
        <v>330000</v>
      </c>
      <c r="G80" s="12">
        <v>1</v>
      </c>
      <c r="H80" s="13">
        <f t="shared" si="1"/>
        <v>330000</v>
      </c>
    </row>
    <row r="81" spans="2:8" ht="90" x14ac:dyDescent="0.2">
      <c r="B81" s="15">
        <v>78</v>
      </c>
      <c r="C81" s="10" t="s">
        <v>138</v>
      </c>
      <c r="D81" s="10" t="s">
        <v>139</v>
      </c>
      <c r="E81" s="10" t="s">
        <v>5</v>
      </c>
      <c r="F81" s="11">
        <v>130000</v>
      </c>
      <c r="G81" s="12">
        <v>1</v>
      </c>
      <c r="H81" s="13">
        <f t="shared" si="1"/>
        <v>130000</v>
      </c>
    </row>
    <row r="82" spans="2:8" ht="45" x14ac:dyDescent="0.2">
      <c r="B82" s="15">
        <v>79</v>
      </c>
      <c r="C82" s="10" t="s">
        <v>140</v>
      </c>
      <c r="D82" s="10" t="s">
        <v>141</v>
      </c>
      <c r="E82" s="10" t="s">
        <v>38</v>
      </c>
      <c r="F82" s="11">
        <v>156000</v>
      </c>
      <c r="G82" s="12">
        <v>1</v>
      </c>
      <c r="H82" s="13">
        <f t="shared" si="1"/>
        <v>156000</v>
      </c>
    </row>
    <row r="83" spans="2:8" ht="90" x14ac:dyDescent="0.2">
      <c r="B83" s="15">
        <v>80</v>
      </c>
      <c r="C83" s="10" t="s">
        <v>142</v>
      </c>
      <c r="D83" s="10" t="s">
        <v>143</v>
      </c>
      <c r="E83" s="10" t="s">
        <v>144</v>
      </c>
      <c r="F83" s="11">
        <v>320000</v>
      </c>
      <c r="G83" s="12">
        <v>1</v>
      </c>
      <c r="H83" s="13">
        <f t="shared" si="1"/>
        <v>320000</v>
      </c>
    </row>
    <row r="84" spans="2:8" ht="90" x14ac:dyDescent="0.2">
      <c r="B84" s="15">
        <v>81</v>
      </c>
      <c r="C84" s="10" t="s">
        <v>145</v>
      </c>
      <c r="D84" s="10" t="s">
        <v>146</v>
      </c>
      <c r="E84" s="10" t="s">
        <v>144</v>
      </c>
      <c r="F84" s="11">
        <v>320000</v>
      </c>
      <c r="G84" s="12">
        <v>1</v>
      </c>
      <c r="H84" s="13">
        <f t="shared" si="1"/>
        <v>320000</v>
      </c>
    </row>
    <row r="85" spans="2:8" ht="101.25" x14ac:dyDescent="0.2">
      <c r="B85" s="15">
        <v>82</v>
      </c>
      <c r="C85" s="10" t="s">
        <v>147</v>
      </c>
      <c r="D85" s="10" t="s">
        <v>148</v>
      </c>
      <c r="E85" s="10" t="s">
        <v>149</v>
      </c>
      <c r="F85" s="11">
        <v>130000</v>
      </c>
      <c r="G85" s="12">
        <v>6</v>
      </c>
      <c r="H85" s="13">
        <f t="shared" si="1"/>
        <v>780000</v>
      </c>
    </row>
    <row r="86" spans="2:8" ht="33.75" x14ac:dyDescent="0.2">
      <c r="B86" s="15">
        <v>83</v>
      </c>
      <c r="C86" s="10" t="s">
        <v>150</v>
      </c>
      <c r="D86" s="10" t="s">
        <v>150</v>
      </c>
      <c r="E86" s="10" t="s">
        <v>151</v>
      </c>
      <c r="F86" s="11">
        <v>62000</v>
      </c>
      <c r="G86" s="12">
        <v>1</v>
      </c>
      <c r="H86" s="13">
        <f t="shared" si="1"/>
        <v>62000</v>
      </c>
    </row>
    <row r="87" spans="2:8" ht="45" x14ac:dyDescent="0.2">
      <c r="B87" s="15">
        <v>84</v>
      </c>
      <c r="C87" s="10" t="s">
        <v>152</v>
      </c>
      <c r="D87" s="10" t="s">
        <v>152</v>
      </c>
      <c r="E87" s="10" t="s">
        <v>11</v>
      </c>
      <c r="F87" s="11">
        <v>225000</v>
      </c>
      <c r="G87" s="12">
        <v>2</v>
      </c>
      <c r="H87" s="13">
        <f t="shared" si="1"/>
        <v>450000</v>
      </c>
    </row>
    <row r="88" spans="2:8" x14ac:dyDescent="0.2">
      <c r="B88" s="18"/>
      <c r="C88" s="19"/>
      <c r="D88" s="20"/>
      <c r="E88" s="18"/>
      <c r="F88" s="18"/>
      <c r="G88" s="21"/>
      <c r="H88" s="21">
        <f>SUM(H4:H87)</f>
        <v>20888000</v>
      </c>
    </row>
  </sheetData>
  <pageMargins left="0.70866141732283472" right="0.21" top="0.42" bottom="0.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2018-03-14T06:27:34Z</cp:lastPrinted>
  <dcterms:created xsi:type="dcterms:W3CDTF">2018-03-12T10:43:46Z</dcterms:created>
  <dcterms:modified xsi:type="dcterms:W3CDTF">2018-03-20T03:09:53Z</dcterms:modified>
</cp:coreProperties>
</file>