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0" windowWidth="28455" windowHeight="1219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45621"/>
</workbook>
</file>

<file path=xl/calcChain.xml><?xml version="1.0" encoding="utf-8"?>
<calcChain xmlns="http://schemas.openxmlformats.org/spreadsheetml/2006/main">
  <c r="H157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4" i="1"/>
  <c r="H156" i="1"/>
  <c r="H155" i="1"/>
  <c r="H154" i="1"/>
  <c r="H153" i="1"/>
  <c r="H152" i="1"/>
  <c r="H151" i="1"/>
</calcChain>
</file>

<file path=xl/sharedStrings.xml><?xml version="1.0" encoding="utf-8"?>
<sst xmlns="http://schemas.openxmlformats.org/spreadsheetml/2006/main" count="458" uniqueCount="298">
  <si>
    <t>№ п/п</t>
  </si>
  <si>
    <t>Характеристика, форма выпуска</t>
  </si>
  <si>
    <t>Ед.изм</t>
  </si>
  <si>
    <t>Количество</t>
  </si>
  <si>
    <t>Цена, тенге</t>
  </si>
  <si>
    <t>Наименование</t>
  </si>
  <si>
    <t xml:space="preserve"> Сумма, тенге </t>
  </si>
  <si>
    <t>Калибратор сыворотки для ион-селективного блока</t>
  </si>
  <si>
    <t>ICT SERUM CAL, 5х10мл</t>
  </si>
  <si>
    <t>Калибратор мочи для ион-селективного блока</t>
  </si>
  <si>
    <t>CCURINE ICT CAL, 5х10мл</t>
  </si>
  <si>
    <t>Специфический белок-калибратор</t>
  </si>
  <si>
    <t>SPEC PROT MC CAL, 4х20мл</t>
  </si>
  <si>
    <t>MLTGNT CRP CAL, 1х1мл</t>
  </si>
  <si>
    <t>Мульти-калибратор (МСС)</t>
  </si>
  <si>
    <t>CC MCC CAL, 7х2мл</t>
  </si>
  <si>
    <t>Билирубин калибратор</t>
  </si>
  <si>
    <t>CC BILIRUBIN CAL, 3х5мл</t>
  </si>
  <si>
    <t>Калибратор Железо/магний</t>
  </si>
  <si>
    <t>IRON/MGCAL, 3х5мл</t>
  </si>
  <si>
    <t>Калибратор для мочи и ЦСЖ</t>
  </si>
  <si>
    <t>CCURINE/CSF CAL, 3х5мл</t>
  </si>
  <si>
    <t>Иммуноглобулин Е калибратор</t>
  </si>
  <si>
    <t>QUANTIA IGE CALб 1х5мл</t>
  </si>
  <si>
    <t>Ревматоидный фактор калибратор</t>
  </si>
  <si>
    <t>QUANTIA RF CAL, 5х1мл</t>
  </si>
  <si>
    <t>Антистрептолизин калибратор</t>
  </si>
  <si>
    <t>QUANTIA ASO CAL, 6х1мл</t>
  </si>
  <si>
    <t>церрулоплазмин калибратор-белки плазмы калибратор</t>
  </si>
  <si>
    <t xml:space="preserve"> Белки плазмы калибратор-SNTINL PRTEIN CAL</t>
  </si>
  <si>
    <t>Ферритин калибратор</t>
  </si>
  <si>
    <t>QUANT FERR STD</t>
  </si>
  <si>
    <t>иммуноконтроль (ферритин-иммуногобулин Е)</t>
  </si>
  <si>
    <t>QUANTIA FERR CTL, 4х20мл</t>
  </si>
  <si>
    <t>Антистрептолизин-ревмат-фактор контроль 1</t>
  </si>
  <si>
    <t>QUANTIA ASRF CTL1, 6X1мл</t>
  </si>
  <si>
    <t>Антистрептолизин-ревмат-фактор контроль 2</t>
  </si>
  <si>
    <t>QUANTIA ASRF CTL2, 3X1ml</t>
  </si>
  <si>
    <t>Биорад  биохимический контроль, уровень1</t>
  </si>
  <si>
    <t>ARC CLIN CHEM CTL</t>
  </si>
  <si>
    <t>Биорад Биохимический контроль, уровень 2</t>
  </si>
  <si>
    <t>Кислотный промывающий набор (только для с8000)</t>
  </si>
  <si>
    <t>CC ACID WASH, 2х500мл</t>
  </si>
  <si>
    <t>Щелочной промывающий набор</t>
  </si>
  <si>
    <t>CCALKALINE WASH, 2х500мл</t>
  </si>
  <si>
    <t>Детергент А (только для с8000)</t>
  </si>
  <si>
    <t>Наполнитель для водяной бани</t>
  </si>
  <si>
    <t>Пробозаборная игла Арх С8000</t>
  </si>
  <si>
    <t>Обратный клапан референсного раствора ICT</t>
  </si>
  <si>
    <t>CC ICT REF CK VLV</t>
  </si>
  <si>
    <t>Стеклоочиститель для кювет</t>
  </si>
  <si>
    <t>Дилюент для ион-селективного блока</t>
  </si>
  <si>
    <t>CONC ICT DILUENT, 10х93мл</t>
  </si>
  <si>
    <t>Промывающая жидкость для ион-селективного блока</t>
  </si>
  <si>
    <t>CC ICT CLEANING F, 1х150мл</t>
  </si>
  <si>
    <t>Реагент для определение АЛТ</t>
  </si>
  <si>
    <t>CC ALT,10х70мл</t>
  </si>
  <si>
    <t>Реагент для определения амилазы</t>
  </si>
  <si>
    <t>CC AMYLASE, 5х21мл</t>
  </si>
  <si>
    <t>Реагент для определения аспартат- АСТ</t>
  </si>
  <si>
    <t>CC AST, 10х70мл</t>
  </si>
  <si>
    <t>Реагент для опеределения прямого билирубина</t>
  </si>
  <si>
    <t>CC DIRECT BILI, 10х53мл</t>
  </si>
  <si>
    <t>Реагент для определения общего билирубина</t>
  </si>
  <si>
    <t>CC TOTAL BILI,10x53мл</t>
  </si>
  <si>
    <t>Реагент для определения кальция</t>
  </si>
  <si>
    <t>CC CALCIUM, 10х53мл</t>
  </si>
  <si>
    <t>Реагент для определения холестерина</t>
  </si>
  <si>
    <t>CC CHOLESTEROL, 5х13мл</t>
  </si>
  <si>
    <t>Реагент для определения креатинина</t>
  </si>
  <si>
    <t>CC CREATININE, 10х84мл</t>
  </si>
  <si>
    <t>Реагент для определения креатининкиназы</t>
  </si>
  <si>
    <t>CC CK, 5х55мл</t>
  </si>
  <si>
    <t>Реагент для определения глюкозы</t>
  </si>
  <si>
    <t>CC GLUCOSE</t>
  </si>
  <si>
    <t>Реагент для определения железа</t>
  </si>
  <si>
    <t>MLTGNT IRON LIQ, 5х20мл</t>
  </si>
  <si>
    <t>Реагент для определения магния</t>
  </si>
  <si>
    <t>CC MAGNESIUM, 3х88мл</t>
  </si>
  <si>
    <t>Реагент для определения фосфора</t>
  </si>
  <si>
    <t>PHOSPHORUS CC</t>
  </si>
  <si>
    <t>Реагент для определния общего белка</t>
  </si>
  <si>
    <t>CC PROTEIN, 2х40мл</t>
  </si>
  <si>
    <t>Реагент для определения мочевины</t>
  </si>
  <si>
    <t>CC UREA NITROGEN, 10х84мл</t>
  </si>
  <si>
    <t>Реагент для определения белка (моча, цереброспинальная жидкость)</t>
  </si>
  <si>
    <t>URINE CSF CC, 5х10мл</t>
  </si>
  <si>
    <t>Реагент для определения С3</t>
  </si>
  <si>
    <t>CC C3, 2х37мл</t>
  </si>
  <si>
    <t>Реагент для определения С4</t>
  </si>
  <si>
    <t>CC C4, 3х20мл</t>
  </si>
  <si>
    <t>Реагент для определения IgA</t>
  </si>
  <si>
    <t>CC IGA, 3х20мл</t>
  </si>
  <si>
    <t>Реагент для определения IgG</t>
  </si>
  <si>
    <t>CC IGG, 4х20мл</t>
  </si>
  <si>
    <t>Иммуноглобулин М</t>
  </si>
  <si>
    <t>CC IGM, 1х3мл</t>
  </si>
  <si>
    <t>Альбумин</t>
  </si>
  <si>
    <t>7D53-83 (260 tests)</t>
  </si>
  <si>
    <t>Гаптоглобин</t>
  </si>
  <si>
    <t>CC HAPTOGLOBIN, 230</t>
  </si>
  <si>
    <t>Лактатдегидрогеназа</t>
  </si>
  <si>
    <t>CC LDH</t>
  </si>
  <si>
    <t>Трансферрин реагент</t>
  </si>
  <si>
    <t>CC TRANSFERRIN</t>
  </si>
  <si>
    <t>Церрулоплазмин</t>
  </si>
  <si>
    <t>MLTGNT CRLPLSMN</t>
  </si>
  <si>
    <t>на иммунохемолюминисцентный анализатор Архитект 2000</t>
  </si>
  <si>
    <t>Archtect Тестостерен, реагент 100 тестов</t>
  </si>
  <si>
    <t>AS ARC 2ND GEN TESTOSTERONE 100 TEST</t>
  </si>
  <si>
    <t>Archtect Тестостерен, калибраторы</t>
  </si>
  <si>
    <t>ARCH тестостерон 2пок.калиб-ры 100 тест.</t>
  </si>
  <si>
    <t>Тестостерон контроль</t>
  </si>
  <si>
    <t>ARCH тестостерон 2пок.контроли</t>
  </si>
  <si>
    <t>Architect IgM антитела к вирусу гепатита А, реагент</t>
  </si>
  <si>
    <t>ARC HAVAB-IGM RGT</t>
  </si>
  <si>
    <t>Arhitect Ig M антитела к вирусу гепатита А, калибратор</t>
  </si>
  <si>
    <t>ARC HAVAB-IGM CAL</t>
  </si>
  <si>
    <t>Arhitect Ig M антитела к вирусу гепатита А, контроли</t>
  </si>
  <si>
    <t>ARC HAVAB-IGM CTL</t>
  </si>
  <si>
    <t xml:space="preserve">Archtect Поверхностный а/г вируса гепатита В качественный тест, реаг т  500 </t>
  </si>
  <si>
    <t>2G2235 ARCH HBsAG качествен. II реагент</t>
  </si>
  <si>
    <t>Archtect Поверхностный антиген вируса гепатита В подверждающий  тест, реагент 50 тестов</t>
  </si>
  <si>
    <t>ARCH HBsAG качеств.II подтв.р-т</t>
  </si>
  <si>
    <t>Антиген е  вируса  гепатита В 400 тестов</t>
  </si>
  <si>
    <t>ARC HBEAG RGT</t>
  </si>
  <si>
    <t>Антиген е  вируса  гепатита В  контроль</t>
  </si>
  <si>
    <t>ARC HBEAG CTL</t>
  </si>
  <si>
    <t>Антиген е вируса гепатита В калибратор</t>
  </si>
  <si>
    <t>ARC HBEAG CAL</t>
  </si>
  <si>
    <t>Антитела к поверхностному а-г вируса гепатита В 400 тестов</t>
  </si>
  <si>
    <t>Anti-HBs</t>
  </si>
  <si>
    <t>Archtect Антитела к поверхностному а/г вируса гепатита В, калибраторы</t>
  </si>
  <si>
    <t>Anti-HBc</t>
  </si>
  <si>
    <t>Archtect Антитела к поверхностному а/г вируса гепатита В, контроли</t>
  </si>
  <si>
    <t>Archtect Антитела к ядерному  а/г вируса гепатита В, реагент 400 тестов</t>
  </si>
  <si>
    <t>Archtect Антитела к ядерному  а/г вируса гепатита В, калибраторы</t>
  </si>
  <si>
    <t xml:space="preserve">ARC ANTIHBCII CAL Anti-HBc </t>
  </si>
  <si>
    <t>Archtect Антитела к ядерному  а/г вируса гепатита В, контроли</t>
  </si>
  <si>
    <t>ARC ANTI HBC IGM CTL</t>
  </si>
  <si>
    <t>Archtect IgM антитела к ядерному а/г вируса гепатита В, реагент 400</t>
  </si>
  <si>
    <t>ARC ANTIHBCII CTL</t>
  </si>
  <si>
    <t>Archtect IgM антитела к ядерному а/г вируса гепатита В, калибраторы</t>
  </si>
  <si>
    <t>ARC ANTI-HBC M CAL</t>
  </si>
  <si>
    <t>Archtect IgM антитела к ядерному а/г вируса гепатита В, контроли</t>
  </si>
  <si>
    <t>ARC ANTI-HBC M CTL</t>
  </si>
  <si>
    <t>Archtect антитела к  а/г е вируса гепатита В, реагент 400 тестов</t>
  </si>
  <si>
    <t>ARC ANTI-HBE RGT</t>
  </si>
  <si>
    <t>Archtect антитела к  а/г вируса гепатита В, калибраторы</t>
  </si>
  <si>
    <t>ARC ANTI-HBE CAL</t>
  </si>
  <si>
    <t>Archtect антитела к  а/г  вируса гепатита В, контроли</t>
  </si>
  <si>
    <t>ARC ANTI-HBE CTL</t>
  </si>
  <si>
    <t>Archtect антитела к  вирусу Гепатита С, калибраторы</t>
  </si>
  <si>
    <t>ARC ANTI-HCV CAL</t>
  </si>
  <si>
    <t>Archtect антитела к  вирусу Гепатита С, контроли</t>
  </si>
  <si>
    <t>ARC ANTI-HCV CTL</t>
  </si>
  <si>
    <t>Краснуха реагент 100 тестовМ</t>
  </si>
  <si>
    <t>ARC RUB M RGT</t>
  </si>
  <si>
    <t>Краснуха калибратор</t>
  </si>
  <si>
    <t>ARCH RUBELLA CAL</t>
  </si>
  <si>
    <t>Краснуха контроль</t>
  </si>
  <si>
    <t>ARC RBLL IGG CTL</t>
  </si>
  <si>
    <t>Краснуха реагент G</t>
  </si>
  <si>
    <t>ARC RUBELLA IGG</t>
  </si>
  <si>
    <t>ARC RUB M CAL</t>
  </si>
  <si>
    <t>ARC RUB M CTL</t>
  </si>
  <si>
    <t>Archtect IgM антитела к цитомегаловирусу, реагент 400 тестов</t>
  </si>
  <si>
    <t>ARC CMV IGM RGT</t>
  </si>
  <si>
    <t>Archtect IgM антитела к цитомегаловирусу, калибраторы</t>
  </si>
  <si>
    <t>ARC CMV IGM CAL</t>
  </si>
  <si>
    <t>Archtect IgM антитела к цитомегаловирусу, контроли</t>
  </si>
  <si>
    <t>ARC CMV IGM CNTL</t>
  </si>
  <si>
    <t>Archtect IgG Антитела к цитомегаловирусу, реагент 400 т</t>
  </si>
  <si>
    <t>ARC CMV IGG RGT</t>
  </si>
  <si>
    <t>Archtect IgG Антитела к цитомегаловирусу, калибратор</t>
  </si>
  <si>
    <t>ARC CMV IGG CAL</t>
  </si>
  <si>
    <t>Archtect IgG Антитела к цитомегаловирусу, контроли</t>
  </si>
  <si>
    <t>ARC CMV IGG CTL</t>
  </si>
  <si>
    <t>Токсоплазмоз Ig M</t>
  </si>
  <si>
    <t>ARC TOXO-M RGT</t>
  </si>
  <si>
    <t>Токсоплазмоз IgMкалибратор</t>
  </si>
  <si>
    <t>ARC TOXO-M CAL</t>
  </si>
  <si>
    <t>Archtect IgМ антитела к токсоплазме, контроли</t>
  </si>
  <si>
    <t>ARC TOXO-M CTL</t>
  </si>
  <si>
    <t>Archtect IgG антитела к токсоплазме, реагент 500 т</t>
  </si>
  <si>
    <t>ARC TOXO-G RGT</t>
  </si>
  <si>
    <t>Archtect IgG антитела к токсоплазме, калибраторы</t>
  </si>
  <si>
    <t>ARC TOXO-G CALS</t>
  </si>
  <si>
    <t>Archtect IgG антитела к токсоплазме, контроли</t>
  </si>
  <si>
    <t>ARC TOXO-G CTLS</t>
  </si>
  <si>
    <t>Archtect АФП, реагент 100 т</t>
  </si>
  <si>
    <t>ARC AFP RGT (100T)KITPA</t>
  </si>
  <si>
    <t>Archtect АФП, калибраторы</t>
  </si>
  <si>
    <t>ARC AFP CALIBRATOR KIT</t>
  </si>
  <si>
    <t>Archtect АФП, контроли</t>
  </si>
  <si>
    <t>ARC AFP CONTROL KIT</t>
  </si>
  <si>
    <t>Archtect Фолат, реагент 100 тестов</t>
  </si>
  <si>
    <t>ARCH FOLATE RGT</t>
  </si>
  <si>
    <t>Archtect Фолат, разбавитель для эритроцитов</t>
  </si>
  <si>
    <t>ARC FOLATE LYS RG</t>
  </si>
  <si>
    <t>Archtect Фолат, разбавитель для ручного разведения</t>
  </si>
  <si>
    <t>ARC FOL DIL MAN</t>
  </si>
  <si>
    <t>Фолат лизирующий реагент</t>
  </si>
  <si>
    <t>BNP reagent</t>
  </si>
  <si>
    <t>ARC BNP RGT 100T</t>
  </si>
  <si>
    <t>BNP calibrator</t>
  </si>
  <si>
    <t>ARC BNP CAL</t>
  </si>
  <si>
    <t>BNP control</t>
  </si>
  <si>
    <t>ARC BNP CTL</t>
  </si>
  <si>
    <t>Archtect В12, реагент 100 тестов</t>
  </si>
  <si>
    <t>ARC B12 RGT</t>
  </si>
  <si>
    <t>Archtect В12, калибраторы</t>
  </si>
  <si>
    <t>ARC B12 CAL</t>
  </si>
  <si>
    <t>Аrchtect интактный ПТГ, реагент 100 тестов</t>
  </si>
  <si>
    <t>ARC IPTH RGT</t>
  </si>
  <si>
    <t>Аrchtect интактный ПТГ, калибраторы</t>
  </si>
  <si>
    <t>ARC IPTH CAL</t>
  </si>
  <si>
    <t>Аrchtect интактный ПТГ, контроли</t>
  </si>
  <si>
    <t>ARC IPTH CTL</t>
  </si>
  <si>
    <t>Аrchtect Кортизол 100 тестов</t>
  </si>
  <si>
    <t>ARC CORTISOL</t>
  </si>
  <si>
    <t>Аrchtect Кортизол, калибратор</t>
  </si>
  <si>
    <t>ARC CORTISOL CAL</t>
  </si>
  <si>
    <t>Аrchtect  Такролимус, реагент 100 тестов</t>
  </si>
  <si>
    <t>ARC TACRO</t>
  </si>
  <si>
    <t>Аrchtect  Такролимус, калибраторы</t>
  </si>
  <si>
    <t>ARC TACRO CAL</t>
  </si>
  <si>
    <t>Аrchtect  Циклоспорин, реагент 100 тестов</t>
  </si>
  <si>
    <t>ARC CYCLO RGT 100</t>
  </si>
  <si>
    <t>Аrchtect  Циклоспорин, калибратор</t>
  </si>
  <si>
    <t>ARC CYCLO CAL</t>
  </si>
  <si>
    <t>Иммунологический Мультипараметр контроль для циклоспорина. такролимуса и сиролимуса.</t>
  </si>
  <si>
    <t>MCHEM WBT TRLVL</t>
  </si>
  <si>
    <t>ТТГ 100 тестов реагент</t>
  </si>
  <si>
    <t>ARC TSH RGT</t>
  </si>
  <si>
    <t>ТТГ калибратор</t>
  </si>
  <si>
    <t>ARC TSH CAL</t>
  </si>
  <si>
    <t>ТТГ контрольный</t>
  </si>
  <si>
    <t>ARC TSH CTL</t>
  </si>
  <si>
    <t xml:space="preserve"> Т3 100тест реагент</t>
  </si>
  <si>
    <t>ARC FT3 RGT</t>
  </si>
  <si>
    <t>Т3- калибратор</t>
  </si>
  <si>
    <t>ARC FT3 CAL</t>
  </si>
  <si>
    <t>Т3-контрольный</t>
  </si>
  <si>
    <t>ARC FT3 CTL</t>
  </si>
  <si>
    <t>Т4-100тест реагнт</t>
  </si>
  <si>
    <t>ARC FREE T4 RGT</t>
  </si>
  <si>
    <t>Т4-калибратор</t>
  </si>
  <si>
    <t>ARC FREE T4 CAL</t>
  </si>
  <si>
    <t>Т4 контрольный</t>
  </si>
  <si>
    <t>ARC FT4 CTL</t>
  </si>
  <si>
    <t>Антитела к тиреоглобулин реагент 100 тестов</t>
  </si>
  <si>
    <t>ARC ANTI-TG 400T</t>
  </si>
  <si>
    <t>А.к тиреогл. Контроль</t>
  </si>
  <si>
    <t>ARC ANTI-TG CTL</t>
  </si>
  <si>
    <t>А.к тиреогл. Калибратор</t>
  </si>
  <si>
    <t>ARC ANTI-TG CAL</t>
  </si>
  <si>
    <t>А.к тиреопероксид 100 тестов</t>
  </si>
  <si>
    <t>ARC ANTI-TPO 100T</t>
  </si>
  <si>
    <t>А.к тиреопероксид калибратор</t>
  </si>
  <si>
    <t>ARC ANTI-TPO CAL</t>
  </si>
  <si>
    <t>А.к тиреопероксид контроли</t>
  </si>
  <si>
    <t>ARC ANTI-TPO CTRL, уп/4</t>
  </si>
  <si>
    <t>триггер</t>
  </si>
  <si>
    <t>ARC TRIG SOLN, yn./4</t>
  </si>
  <si>
    <t>претриггер</t>
  </si>
  <si>
    <t>ARC PRE-TRIG SOL, yn./1000</t>
  </si>
  <si>
    <t>reaction vessels</t>
  </si>
  <si>
    <t>реакционные ячейки, упак/4000</t>
  </si>
  <si>
    <t>Methotnexot калибратор</t>
  </si>
  <si>
    <t>ARC METHO CAL</t>
  </si>
  <si>
    <t>Methotnexot контроли</t>
  </si>
  <si>
    <t>ARC METHO CTL</t>
  </si>
  <si>
    <t xml:space="preserve"> метотрексат унив.разбавит.руч.разведения</t>
  </si>
  <si>
    <t>ARC MA DILUENT</t>
  </si>
  <si>
    <t>Methotnexot контроли расширенный диапозон</t>
  </si>
  <si>
    <t>ARC METHO CTL XR</t>
  </si>
  <si>
    <t>С-реактивный белок</t>
  </si>
  <si>
    <t xml:space="preserve">СРБ калибратор </t>
  </si>
  <si>
    <t>Иммуноглобуллин Е реагент</t>
  </si>
  <si>
    <t>6х1мл</t>
  </si>
  <si>
    <t>Ферритин реагент</t>
  </si>
  <si>
    <t>2х16мл</t>
  </si>
  <si>
    <t>Ревматоидный фактор реагент</t>
  </si>
  <si>
    <t>Антистрептолизин реагент</t>
  </si>
  <si>
    <t>2х37мл</t>
  </si>
  <si>
    <t>Иммуноконтрольный набор set СРБ</t>
  </si>
  <si>
    <t>Сuvette dry tip LN 09д51-02</t>
  </si>
  <si>
    <t>ГГТП</t>
  </si>
  <si>
    <t>Медь - реагент для определения ARCH COPPER RGT. 325  анализов</t>
  </si>
  <si>
    <t>Реагент для определения ГГТ</t>
  </si>
  <si>
    <t>rchtect антитела к  вирусу Гепатита С, реагент 400 тестов</t>
  </si>
  <si>
    <t>2х500мл</t>
  </si>
  <si>
    <t>Детергент Б (только для С8000)</t>
  </si>
  <si>
    <t>4х250мл</t>
  </si>
  <si>
    <t>ICT модуль</t>
  </si>
  <si>
    <t>Реагенты на 2018 год</t>
  </si>
  <si>
    <t>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</si>
</sst>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4" fillId="0" borderId="0" xfId="0" applyFont="1"/>
    <xf numFmtId="0" fontId="6" fillId="0" borderId="0" xfId="0" applyFont="1"/>
    <xf numFmtId="164" fontId="6" fillId="0" borderId="0" xfId="3" applyFont="1"/>
    <xf numFmtId="0" fontId="6" fillId="0" borderId="0" xfId="1" applyFont="1" applyFill="1"/>
    <xf numFmtId="0" fontId="6" fillId="0" borderId="0" xfId="0" applyFont="1" applyFill="1" applyBorder="1"/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164" fontId="6" fillId="0" borderId="1" xfId="3" applyFont="1" applyBorder="1"/>
    <xf numFmtId="0" fontId="10" fillId="0" borderId="1" xfId="0" applyFont="1" applyBorder="1"/>
    <xf numFmtId="164" fontId="10" fillId="0" borderId="1" xfId="3" applyFont="1" applyBorder="1"/>
    <xf numFmtId="0" fontId="8" fillId="0" borderId="2" xfId="1" applyFont="1" applyFill="1" applyBorder="1" applyAlignment="1" applyProtection="1">
      <alignment horizontal="center" vertical="center" wrapText="1"/>
    </xf>
    <xf numFmtId="0" fontId="6" fillId="0" borderId="3" xfId="0" applyFont="1" applyBorder="1"/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164" fontId="9" fillId="0" borderId="1" xfId="3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top"/>
    </xf>
  </cellXfs>
  <cellStyles count="7">
    <cellStyle name="Обычный" xfId="0" builtinId="0"/>
    <cellStyle name="Обычный 2" xfId="6"/>
    <cellStyle name="Обычный 5" xfId="1"/>
    <cellStyle name="Финансовый" xfId="3" builtinId="3"/>
    <cellStyle name="Финансовый 4" xfId="4"/>
    <cellStyle name="Финансовый 5" xfId="2"/>
    <cellStyle name="Финансовый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8"/>
  <sheetViews>
    <sheetView tabSelected="1" topLeftCell="A145" workbookViewId="0">
      <selection activeCell="M160" sqref="M160"/>
    </sheetView>
  </sheetViews>
  <sheetFormatPr defaultRowHeight="14.25" x14ac:dyDescent="0.2"/>
  <cols>
    <col min="1" max="1" width="9.140625" style="2"/>
    <col min="2" max="2" width="5.140625" style="2" customWidth="1"/>
    <col min="3" max="3" width="31.85546875" style="2" customWidth="1"/>
    <col min="4" max="4" width="26.85546875" style="2" customWidth="1"/>
    <col min="5" max="5" width="7.42578125" style="2" customWidth="1"/>
    <col min="6" max="6" width="11.140625" style="2" customWidth="1"/>
    <col min="7" max="7" width="11.7109375" style="3" customWidth="1"/>
    <col min="8" max="8" width="12" style="3" customWidth="1"/>
    <col min="9" max="16384" width="9.140625" style="2"/>
  </cols>
  <sheetData>
    <row r="1" spans="2:8" ht="15" x14ac:dyDescent="0.25">
      <c r="D1" s="1" t="s">
        <v>296</v>
      </c>
    </row>
    <row r="3" spans="2:8" x14ac:dyDescent="0.2">
      <c r="B3" s="10" t="s">
        <v>0</v>
      </c>
      <c r="C3" s="10" t="s">
        <v>5</v>
      </c>
      <c r="D3" s="10" t="s">
        <v>1</v>
      </c>
      <c r="E3" s="10" t="s">
        <v>2</v>
      </c>
      <c r="F3" s="10" t="s">
        <v>3</v>
      </c>
      <c r="G3" s="11" t="s">
        <v>4</v>
      </c>
      <c r="H3" s="11" t="s">
        <v>6</v>
      </c>
    </row>
    <row r="4" spans="2:8" s="4" customFormat="1" ht="45.75" customHeight="1" x14ac:dyDescent="0.2">
      <c r="B4" s="12">
        <v>1</v>
      </c>
      <c r="C4" s="14" t="s">
        <v>7</v>
      </c>
      <c r="D4" s="14" t="s">
        <v>8</v>
      </c>
      <c r="E4" s="13" t="s">
        <v>297</v>
      </c>
      <c r="F4" s="22">
        <v>2</v>
      </c>
      <c r="G4" s="23">
        <v>325175</v>
      </c>
      <c r="H4" s="23">
        <f>F4*G4</f>
        <v>650350</v>
      </c>
    </row>
    <row r="5" spans="2:8" s="4" customFormat="1" ht="26.25" customHeight="1" x14ac:dyDescent="0.2">
      <c r="B5" s="12">
        <v>2</v>
      </c>
      <c r="C5" s="14" t="s">
        <v>9</v>
      </c>
      <c r="D5" s="14" t="s">
        <v>10</v>
      </c>
      <c r="E5" s="13" t="s">
        <v>297</v>
      </c>
      <c r="F5" s="22">
        <v>2</v>
      </c>
      <c r="G5" s="23">
        <v>263896</v>
      </c>
      <c r="H5" s="23">
        <f t="shared" ref="H5:H60" si="0">F5*G5</f>
        <v>527792</v>
      </c>
    </row>
    <row r="6" spans="2:8" ht="15" x14ac:dyDescent="0.2">
      <c r="B6" s="12">
        <v>3</v>
      </c>
      <c r="C6" s="14" t="s">
        <v>51</v>
      </c>
      <c r="D6" s="14" t="s">
        <v>52</v>
      </c>
      <c r="E6" s="13" t="s">
        <v>297</v>
      </c>
      <c r="F6" s="22">
        <v>3</v>
      </c>
      <c r="G6" s="23">
        <v>218532</v>
      </c>
      <c r="H6" s="23">
        <f t="shared" si="0"/>
        <v>655596</v>
      </c>
    </row>
    <row r="7" spans="2:8" ht="25.5" x14ac:dyDescent="0.2">
      <c r="B7" s="12">
        <v>4</v>
      </c>
      <c r="C7" s="14" t="s">
        <v>48</v>
      </c>
      <c r="D7" s="14" t="s">
        <v>49</v>
      </c>
      <c r="E7" s="13" t="s">
        <v>297</v>
      </c>
      <c r="F7" s="22">
        <v>3</v>
      </c>
      <c r="G7" s="23">
        <v>145979</v>
      </c>
      <c r="H7" s="23">
        <f t="shared" si="0"/>
        <v>437937</v>
      </c>
    </row>
    <row r="8" spans="2:8" ht="25.5" x14ac:dyDescent="0.2">
      <c r="B8" s="12">
        <v>5</v>
      </c>
      <c r="C8" s="16" t="s">
        <v>53</v>
      </c>
      <c r="D8" s="17" t="s">
        <v>54</v>
      </c>
      <c r="E8" s="13" t="s">
        <v>297</v>
      </c>
      <c r="F8" s="22">
        <v>2</v>
      </c>
      <c r="G8" s="23">
        <v>193182</v>
      </c>
      <c r="H8" s="23">
        <f t="shared" si="0"/>
        <v>386364</v>
      </c>
    </row>
    <row r="9" spans="2:8" ht="15" x14ac:dyDescent="0.2">
      <c r="B9" s="12">
        <v>6</v>
      </c>
      <c r="C9" s="14" t="s">
        <v>55</v>
      </c>
      <c r="D9" s="15" t="s">
        <v>56</v>
      </c>
      <c r="E9" s="13" t="s">
        <v>297</v>
      </c>
      <c r="F9" s="22">
        <v>6</v>
      </c>
      <c r="G9" s="23">
        <v>180944</v>
      </c>
      <c r="H9" s="23">
        <f t="shared" si="0"/>
        <v>1085664</v>
      </c>
    </row>
    <row r="10" spans="2:8" ht="15" x14ac:dyDescent="0.2">
      <c r="B10" s="12">
        <v>7</v>
      </c>
      <c r="C10" s="14" t="s">
        <v>43</v>
      </c>
      <c r="D10" s="14" t="s">
        <v>44</v>
      </c>
      <c r="E10" s="13" t="s">
        <v>297</v>
      </c>
      <c r="F10" s="22">
        <v>2</v>
      </c>
      <c r="G10" s="23">
        <v>119756</v>
      </c>
      <c r="H10" s="23">
        <f t="shared" si="0"/>
        <v>239512</v>
      </c>
    </row>
    <row r="11" spans="2:8" ht="15" x14ac:dyDescent="0.2">
      <c r="B11" s="12">
        <v>8</v>
      </c>
      <c r="C11" s="14" t="s">
        <v>57</v>
      </c>
      <c r="D11" s="15" t="s">
        <v>58</v>
      </c>
      <c r="E11" s="13" t="s">
        <v>297</v>
      </c>
      <c r="F11" s="22">
        <v>7</v>
      </c>
      <c r="G11" s="23">
        <v>145979</v>
      </c>
      <c r="H11" s="23">
        <f t="shared" si="0"/>
        <v>1021853</v>
      </c>
    </row>
    <row r="12" spans="2:8" ht="25.5" x14ac:dyDescent="0.2">
      <c r="B12" s="12">
        <v>9</v>
      </c>
      <c r="C12" s="14" t="s">
        <v>59</v>
      </c>
      <c r="D12" s="15" t="s">
        <v>60</v>
      </c>
      <c r="E12" s="13" t="s">
        <v>297</v>
      </c>
      <c r="F12" s="22">
        <v>7</v>
      </c>
      <c r="G12" s="23">
        <v>204546</v>
      </c>
      <c r="H12" s="23">
        <f t="shared" si="0"/>
        <v>1431822</v>
      </c>
    </row>
    <row r="13" spans="2:8" ht="25.5" x14ac:dyDescent="0.2">
      <c r="B13" s="12">
        <v>10</v>
      </c>
      <c r="C13" s="14" t="s">
        <v>61</v>
      </c>
      <c r="D13" s="15" t="s">
        <v>62</v>
      </c>
      <c r="E13" s="13" t="s">
        <v>297</v>
      </c>
      <c r="F13" s="22">
        <v>4</v>
      </c>
      <c r="G13" s="23">
        <v>142483</v>
      </c>
      <c r="H13" s="23">
        <f t="shared" si="0"/>
        <v>569932</v>
      </c>
    </row>
    <row r="14" spans="2:8" ht="25.5" x14ac:dyDescent="0.2">
      <c r="B14" s="12">
        <v>11</v>
      </c>
      <c r="C14" s="14" t="s">
        <v>63</v>
      </c>
      <c r="D14" s="15" t="s">
        <v>64</v>
      </c>
      <c r="E14" s="13" t="s">
        <v>297</v>
      </c>
      <c r="F14" s="22">
        <v>5</v>
      </c>
      <c r="G14" s="23">
        <v>103146</v>
      </c>
      <c r="H14" s="23">
        <f t="shared" si="0"/>
        <v>515730</v>
      </c>
    </row>
    <row r="15" spans="2:8" ht="15" x14ac:dyDescent="0.2">
      <c r="B15" s="12">
        <v>12</v>
      </c>
      <c r="C15" s="14" t="s">
        <v>65</v>
      </c>
      <c r="D15" s="14" t="s">
        <v>66</v>
      </c>
      <c r="E15" s="13" t="s">
        <v>297</v>
      </c>
      <c r="F15" s="22">
        <v>5</v>
      </c>
      <c r="G15" s="23">
        <v>131993</v>
      </c>
      <c r="H15" s="23">
        <f t="shared" si="0"/>
        <v>659965</v>
      </c>
    </row>
    <row r="16" spans="2:8" ht="15" x14ac:dyDescent="0.2">
      <c r="B16" s="12">
        <v>13</v>
      </c>
      <c r="C16" s="14" t="s">
        <v>67</v>
      </c>
      <c r="D16" s="14" t="s">
        <v>68</v>
      </c>
      <c r="E16" s="13" t="s">
        <v>297</v>
      </c>
      <c r="F16" s="22">
        <v>2</v>
      </c>
      <c r="G16" s="23">
        <v>278846</v>
      </c>
      <c r="H16" s="23">
        <f t="shared" si="0"/>
        <v>557692</v>
      </c>
    </row>
    <row r="17" spans="2:8" ht="15" x14ac:dyDescent="0.2">
      <c r="B17" s="12">
        <v>14</v>
      </c>
      <c r="C17" s="14" t="s">
        <v>69</v>
      </c>
      <c r="D17" s="14" t="s">
        <v>70</v>
      </c>
      <c r="E17" s="13" t="s">
        <v>297</v>
      </c>
      <c r="F17" s="22">
        <v>7</v>
      </c>
      <c r="G17" s="23">
        <v>106644</v>
      </c>
      <c r="H17" s="23">
        <f t="shared" si="0"/>
        <v>746508</v>
      </c>
    </row>
    <row r="18" spans="2:8" ht="25.5" x14ac:dyDescent="0.2">
      <c r="B18" s="12">
        <v>15</v>
      </c>
      <c r="C18" s="14" t="s">
        <v>71</v>
      </c>
      <c r="D18" s="14" t="s">
        <v>72</v>
      </c>
      <c r="E18" s="13" t="s">
        <v>297</v>
      </c>
      <c r="F18" s="22">
        <v>1</v>
      </c>
      <c r="G18" s="23">
        <v>215090</v>
      </c>
      <c r="H18" s="23">
        <f t="shared" si="0"/>
        <v>215090</v>
      </c>
    </row>
    <row r="19" spans="2:8" ht="15" x14ac:dyDescent="0.2">
      <c r="B19" s="12">
        <v>16</v>
      </c>
      <c r="C19" s="14" t="s">
        <v>73</v>
      </c>
      <c r="D19" s="14" t="s">
        <v>74</v>
      </c>
      <c r="E19" s="13" t="s">
        <v>297</v>
      </c>
      <c r="F19" s="22">
        <v>7</v>
      </c>
      <c r="G19" s="23">
        <v>55944</v>
      </c>
      <c r="H19" s="23">
        <f t="shared" si="0"/>
        <v>391608</v>
      </c>
    </row>
    <row r="20" spans="2:8" ht="15" x14ac:dyDescent="0.2">
      <c r="B20" s="12">
        <v>17</v>
      </c>
      <c r="C20" s="14" t="s">
        <v>75</v>
      </c>
      <c r="D20" s="14" t="s">
        <v>76</v>
      </c>
      <c r="E20" s="13" t="s">
        <v>297</v>
      </c>
      <c r="F20" s="22">
        <v>2</v>
      </c>
      <c r="G20" s="23">
        <v>111888</v>
      </c>
      <c r="H20" s="23">
        <f t="shared" si="0"/>
        <v>223776</v>
      </c>
    </row>
    <row r="21" spans="2:8" ht="15" x14ac:dyDescent="0.2">
      <c r="B21" s="12">
        <v>18</v>
      </c>
      <c r="C21" s="14" t="s">
        <v>77</v>
      </c>
      <c r="D21" s="14" t="s">
        <v>78</v>
      </c>
      <c r="E21" s="13" t="s">
        <v>297</v>
      </c>
      <c r="F21" s="22">
        <v>3</v>
      </c>
      <c r="G21" s="23">
        <v>129371</v>
      </c>
      <c r="H21" s="23">
        <f t="shared" si="0"/>
        <v>388113</v>
      </c>
    </row>
    <row r="22" spans="2:8" ht="15" x14ac:dyDescent="0.2">
      <c r="B22" s="12">
        <v>19</v>
      </c>
      <c r="C22" s="14" t="s">
        <v>79</v>
      </c>
      <c r="D22" s="14" t="s">
        <v>80</v>
      </c>
      <c r="E22" s="13" t="s">
        <v>297</v>
      </c>
      <c r="F22" s="22">
        <v>2</v>
      </c>
      <c r="G22" s="23">
        <v>127623</v>
      </c>
      <c r="H22" s="23">
        <f t="shared" si="0"/>
        <v>255246</v>
      </c>
    </row>
    <row r="23" spans="2:8" ht="15" x14ac:dyDescent="0.2">
      <c r="B23" s="12">
        <v>20</v>
      </c>
      <c r="C23" s="14" t="s">
        <v>81</v>
      </c>
      <c r="D23" s="14" t="s">
        <v>82</v>
      </c>
      <c r="E23" s="13" t="s">
        <v>297</v>
      </c>
      <c r="F23" s="22">
        <v>7</v>
      </c>
      <c r="G23" s="23">
        <v>136364</v>
      </c>
      <c r="H23" s="23">
        <f t="shared" si="0"/>
        <v>954548</v>
      </c>
    </row>
    <row r="24" spans="2:8" ht="15" x14ac:dyDescent="0.2">
      <c r="B24" s="12">
        <v>21</v>
      </c>
      <c r="C24" s="14" t="s">
        <v>83</v>
      </c>
      <c r="D24" s="14" t="s">
        <v>84</v>
      </c>
      <c r="E24" s="13" t="s">
        <v>297</v>
      </c>
      <c r="F24" s="22">
        <v>10</v>
      </c>
      <c r="G24" s="23">
        <v>119756</v>
      </c>
      <c r="H24" s="23">
        <f t="shared" si="0"/>
        <v>1197560</v>
      </c>
    </row>
    <row r="25" spans="2:8" ht="25.5" x14ac:dyDescent="0.2">
      <c r="B25" s="12">
        <v>22</v>
      </c>
      <c r="C25" s="14" t="s">
        <v>85</v>
      </c>
      <c r="D25" s="14" t="s">
        <v>86</v>
      </c>
      <c r="E25" s="13" t="s">
        <v>297</v>
      </c>
      <c r="F25" s="22">
        <v>2</v>
      </c>
      <c r="G25" s="23">
        <v>276224</v>
      </c>
      <c r="H25" s="23">
        <f t="shared" si="0"/>
        <v>552448</v>
      </c>
    </row>
    <row r="26" spans="2:8" ht="15" x14ac:dyDescent="0.2">
      <c r="B26" s="12">
        <v>23</v>
      </c>
      <c r="C26" s="14" t="s">
        <v>277</v>
      </c>
      <c r="D26" s="14"/>
      <c r="E26" s="13" t="s">
        <v>297</v>
      </c>
      <c r="F26" s="22">
        <v>4</v>
      </c>
      <c r="G26" s="23">
        <v>459790</v>
      </c>
      <c r="H26" s="23">
        <f t="shared" si="0"/>
        <v>1839160</v>
      </c>
    </row>
    <row r="27" spans="2:8" ht="15" x14ac:dyDescent="0.2">
      <c r="B27" s="12">
        <v>24</v>
      </c>
      <c r="C27" s="14" t="s">
        <v>87</v>
      </c>
      <c r="D27" s="14" t="s">
        <v>88</v>
      </c>
      <c r="E27" s="13" t="s">
        <v>297</v>
      </c>
      <c r="F27" s="22">
        <v>3</v>
      </c>
      <c r="G27" s="23">
        <v>191434</v>
      </c>
      <c r="H27" s="23">
        <f t="shared" si="0"/>
        <v>574302</v>
      </c>
    </row>
    <row r="28" spans="2:8" ht="15" x14ac:dyDescent="0.2">
      <c r="B28" s="12">
        <v>25</v>
      </c>
      <c r="C28" s="14" t="s">
        <v>89</v>
      </c>
      <c r="D28" s="14" t="s">
        <v>90</v>
      </c>
      <c r="E28" s="13" t="s">
        <v>297</v>
      </c>
      <c r="F28" s="22">
        <v>3</v>
      </c>
      <c r="G28" s="23">
        <v>194056</v>
      </c>
      <c r="H28" s="23">
        <f t="shared" si="0"/>
        <v>582168</v>
      </c>
    </row>
    <row r="29" spans="2:8" ht="15" x14ac:dyDescent="0.2">
      <c r="B29" s="12">
        <v>26</v>
      </c>
      <c r="C29" s="14" t="s">
        <v>91</v>
      </c>
      <c r="D29" s="14" t="s">
        <v>92</v>
      </c>
      <c r="E29" s="13" t="s">
        <v>297</v>
      </c>
      <c r="F29" s="22">
        <v>3</v>
      </c>
      <c r="G29" s="23">
        <v>267483</v>
      </c>
      <c r="H29" s="23">
        <f t="shared" si="0"/>
        <v>802449</v>
      </c>
    </row>
    <row r="30" spans="2:8" ht="15" x14ac:dyDescent="0.2">
      <c r="B30" s="12">
        <v>27</v>
      </c>
      <c r="C30" s="14" t="s">
        <v>93</v>
      </c>
      <c r="D30" s="14" t="s">
        <v>94</v>
      </c>
      <c r="E30" s="13" t="s">
        <v>297</v>
      </c>
      <c r="F30" s="22">
        <v>3</v>
      </c>
      <c r="G30" s="23">
        <v>276224</v>
      </c>
      <c r="H30" s="23">
        <f t="shared" si="0"/>
        <v>828672</v>
      </c>
    </row>
    <row r="31" spans="2:8" ht="15" x14ac:dyDescent="0.2">
      <c r="B31" s="12">
        <v>28</v>
      </c>
      <c r="C31" s="14" t="s">
        <v>95</v>
      </c>
      <c r="D31" s="14" t="s">
        <v>96</v>
      </c>
      <c r="E31" s="13" t="s">
        <v>297</v>
      </c>
      <c r="F31" s="22">
        <v>3</v>
      </c>
      <c r="G31" s="23">
        <v>267483</v>
      </c>
      <c r="H31" s="23">
        <f t="shared" si="0"/>
        <v>802449</v>
      </c>
    </row>
    <row r="32" spans="2:8" ht="25.5" x14ac:dyDescent="0.2">
      <c r="B32" s="12">
        <v>29</v>
      </c>
      <c r="C32" s="14" t="s">
        <v>32</v>
      </c>
      <c r="D32" s="14" t="s">
        <v>33</v>
      </c>
      <c r="E32" s="13" t="s">
        <v>297</v>
      </c>
      <c r="F32" s="22">
        <v>2</v>
      </c>
      <c r="G32" s="23">
        <v>305070</v>
      </c>
      <c r="H32" s="23">
        <f t="shared" si="0"/>
        <v>610140</v>
      </c>
    </row>
    <row r="33" spans="2:8" s="4" customFormat="1" ht="51" customHeight="1" x14ac:dyDescent="0.2">
      <c r="B33" s="12">
        <v>30</v>
      </c>
      <c r="C33" s="16" t="s">
        <v>11</v>
      </c>
      <c r="D33" s="14" t="s">
        <v>12</v>
      </c>
      <c r="E33" s="13" t="s">
        <v>297</v>
      </c>
      <c r="F33" s="22">
        <v>3</v>
      </c>
      <c r="G33" s="23">
        <v>69930</v>
      </c>
      <c r="H33" s="23">
        <f t="shared" si="0"/>
        <v>209790</v>
      </c>
    </row>
    <row r="34" spans="2:8" s="4" customFormat="1" ht="15" customHeight="1" x14ac:dyDescent="0.2">
      <c r="B34" s="12">
        <v>31</v>
      </c>
      <c r="C34" s="16" t="s">
        <v>278</v>
      </c>
      <c r="D34" s="14" t="s">
        <v>13</v>
      </c>
      <c r="E34" s="13" t="s">
        <v>297</v>
      </c>
      <c r="F34" s="22">
        <v>3</v>
      </c>
      <c r="G34" s="23">
        <v>235140</v>
      </c>
      <c r="H34" s="23">
        <f t="shared" si="0"/>
        <v>705420</v>
      </c>
    </row>
    <row r="35" spans="2:8" s="5" customFormat="1" ht="15" x14ac:dyDescent="0.2">
      <c r="B35" s="12">
        <v>32</v>
      </c>
      <c r="C35" s="14" t="s">
        <v>14</v>
      </c>
      <c r="D35" s="14" t="s">
        <v>15</v>
      </c>
      <c r="E35" s="13" t="s">
        <v>297</v>
      </c>
      <c r="F35" s="22">
        <v>3</v>
      </c>
      <c r="G35" s="23">
        <v>113637</v>
      </c>
      <c r="H35" s="23">
        <f t="shared" si="0"/>
        <v>340911</v>
      </c>
    </row>
    <row r="36" spans="2:8" ht="15" x14ac:dyDescent="0.2">
      <c r="B36" s="12">
        <v>33</v>
      </c>
      <c r="C36" s="14" t="s">
        <v>16</v>
      </c>
      <c r="D36" s="14" t="s">
        <v>17</v>
      </c>
      <c r="E36" s="13" t="s">
        <v>297</v>
      </c>
      <c r="F36" s="22">
        <v>3</v>
      </c>
      <c r="G36" s="23">
        <v>146853</v>
      </c>
      <c r="H36" s="23">
        <f t="shared" si="0"/>
        <v>440559</v>
      </c>
    </row>
    <row r="37" spans="2:8" ht="15" x14ac:dyDescent="0.2">
      <c r="B37" s="12">
        <v>34</v>
      </c>
      <c r="C37" s="14" t="s">
        <v>18</v>
      </c>
      <c r="D37" s="14" t="s">
        <v>19</v>
      </c>
      <c r="E37" s="13" t="s">
        <v>297</v>
      </c>
      <c r="F37" s="22">
        <v>2</v>
      </c>
      <c r="G37" s="23">
        <v>55070</v>
      </c>
      <c r="H37" s="23">
        <f t="shared" si="0"/>
        <v>110140</v>
      </c>
    </row>
    <row r="38" spans="2:8" ht="15" x14ac:dyDescent="0.2">
      <c r="B38" s="12">
        <v>35</v>
      </c>
      <c r="C38" s="14" t="s">
        <v>20</v>
      </c>
      <c r="D38" s="14" t="s">
        <v>21</v>
      </c>
      <c r="E38" s="13" t="s">
        <v>297</v>
      </c>
      <c r="F38" s="22">
        <v>1</v>
      </c>
      <c r="G38" s="23">
        <v>125874</v>
      </c>
      <c r="H38" s="23">
        <f t="shared" si="0"/>
        <v>125874</v>
      </c>
    </row>
    <row r="39" spans="2:8" ht="15" x14ac:dyDescent="0.2">
      <c r="B39" s="12">
        <v>36</v>
      </c>
      <c r="C39" s="14" t="s">
        <v>22</v>
      </c>
      <c r="D39" s="14" t="s">
        <v>23</v>
      </c>
      <c r="E39" s="13" t="s">
        <v>297</v>
      </c>
      <c r="F39" s="22">
        <v>3</v>
      </c>
      <c r="G39" s="23">
        <v>39336</v>
      </c>
      <c r="H39" s="23">
        <f t="shared" si="0"/>
        <v>118008</v>
      </c>
    </row>
    <row r="40" spans="2:8" ht="15" x14ac:dyDescent="0.2">
      <c r="B40" s="12">
        <v>37</v>
      </c>
      <c r="C40" s="14" t="s">
        <v>24</v>
      </c>
      <c r="D40" s="14" t="s">
        <v>25</v>
      </c>
      <c r="E40" s="13" t="s">
        <v>297</v>
      </c>
      <c r="F40" s="22">
        <v>2</v>
      </c>
      <c r="G40" s="23">
        <v>76049</v>
      </c>
      <c r="H40" s="23">
        <f t="shared" si="0"/>
        <v>152098</v>
      </c>
    </row>
    <row r="41" spans="2:8" ht="15" x14ac:dyDescent="0.2">
      <c r="B41" s="12">
        <v>38</v>
      </c>
      <c r="C41" s="14" t="s">
        <v>26</v>
      </c>
      <c r="D41" s="14" t="s">
        <v>27</v>
      </c>
      <c r="E41" s="13" t="s">
        <v>297</v>
      </c>
      <c r="F41" s="22">
        <v>2</v>
      </c>
      <c r="G41" s="23">
        <v>98777</v>
      </c>
      <c r="H41" s="23">
        <f t="shared" si="0"/>
        <v>197554</v>
      </c>
    </row>
    <row r="42" spans="2:8" ht="15" x14ac:dyDescent="0.2">
      <c r="B42" s="12">
        <v>39</v>
      </c>
      <c r="C42" s="16" t="s">
        <v>279</v>
      </c>
      <c r="D42" s="14" t="s">
        <v>280</v>
      </c>
      <c r="E42" s="13" t="s">
        <v>297</v>
      </c>
      <c r="F42" s="22">
        <v>10</v>
      </c>
      <c r="G42" s="23">
        <v>391080</v>
      </c>
      <c r="H42" s="23">
        <f t="shared" si="0"/>
        <v>3910800</v>
      </c>
    </row>
    <row r="43" spans="2:8" ht="15" x14ac:dyDescent="0.2">
      <c r="B43" s="12">
        <v>40</v>
      </c>
      <c r="C43" s="14" t="s">
        <v>281</v>
      </c>
      <c r="D43" s="14" t="s">
        <v>282</v>
      </c>
      <c r="E43" s="13" t="s">
        <v>297</v>
      </c>
      <c r="F43" s="22">
        <v>2</v>
      </c>
      <c r="G43" s="23">
        <v>509615</v>
      </c>
      <c r="H43" s="23">
        <f t="shared" si="0"/>
        <v>1019230</v>
      </c>
    </row>
    <row r="44" spans="2:8" ht="15" x14ac:dyDescent="0.2">
      <c r="B44" s="12">
        <v>41</v>
      </c>
      <c r="C44" s="14" t="s">
        <v>283</v>
      </c>
      <c r="D44" s="14"/>
      <c r="E44" s="13" t="s">
        <v>297</v>
      </c>
      <c r="F44" s="22">
        <v>5</v>
      </c>
      <c r="G44" s="23">
        <v>169581</v>
      </c>
      <c r="H44" s="23">
        <f t="shared" si="0"/>
        <v>847905</v>
      </c>
    </row>
    <row r="45" spans="2:8" ht="15" x14ac:dyDescent="0.2">
      <c r="B45" s="12">
        <v>42</v>
      </c>
      <c r="C45" s="14" t="s">
        <v>284</v>
      </c>
      <c r="D45" s="14" t="s">
        <v>285</v>
      </c>
      <c r="E45" s="13" t="s">
        <v>297</v>
      </c>
      <c r="F45" s="22">
        <v>3</v>
      </c>
      <c r="G45" s="23">
        <v>297203</v>
      </c>
      <c r="H45" s="23">
        <f t="shared" si="0"/>
        <v>891609</v>
      </c>
    </row>
    <row r="46" spans="2:8" ht="25.5" x14ac:dyDescent="0.2">
      <c r="B46" s="12">
        <v>43</v>
      </c>
      <c r="C46" s="14" t="s">
        <v>34</v>
      </c>
      <c r="D46" s="14" t="s">
        <v>35</v>
      </c>
      <c r="E46" s="13" t="s">
        <v>297</v>
      </c>
      <c r="F46" s="22">
        <v>1</v>
      </c>
      <c r="G46" s="23">
        <v>90909</v>
      </c>
      <c r="H46" s="23">
        <f t="shared" si="0"/>
        <v>90909</v>
      </c>
    </row>
    <row r="47" spans="2:8" ht="25.5" x14ac:dyDescent="0.2">
      <c r="B47" s="12">
        <v>44</v>
      </c>
      <c r="C47" s="14" t="s">
        <v>36</v>
      </c>
      <c r="D47" s="14" t="s">
        <v>37</v>
      </c>
      <c r="E47" s="13" t="s">
        <v>297</v>
      </c>
      <c r="F47" s="22">
        <v>1</v>
      </c>
      <c r="G47" s="23">
        <v>142483</v>
      </c>
      <c r="H47" s="23">
        <f t="shared" si="0"/>
        <v>142483</v>
      </c>
    </row>
    <row r="48" spans="2:8" ht="15" x14ac:dyDescent="0.2">
      <c r="B48" s="12">
        <v>45</v>
      </c>
      <c r="C48" s="14" t="s">
        <v>286</v>
      </c>
      <c r="D48" s="14" t="s">
        <v>280</v>
      </c>
      <c r="E48" s="13" t="s">
        <v>297</v>
      </c>
      <c r="F48" s="22">
        <v>2</v>
      </c>
      <c r="G48" s="23">
        <v>193182</v>
      </c>
      <c r="H48" s="23">
        <f t="shared" si="0"/>
        <v>386364</v>
      </c>
    </row>
    <row r="49" spans="2:8" ht="15" x14ac:dyDescent="0.2">
      <c r="B49" s="12">
        <v>46</v>
      </c>
      <c r="C49" s="14" t="s">
        <v>287</v>
      </c>
      <c r="D49" s="14"/>
      <c r="E49" s="13" t="s">
        <v>297</v>
      </c>
      <c r="F49" s="22">
        <v>5</v>
      </c>
      <c r="G49" s="23">
        <v>144231</v>
      </c>
      <c r="H49" s="23">
        <f t="shared" si="0"/>
        <v>721155</v>
      </c>
    </row>
    <row r="50" spans="2:8" ht="25.5" x14ac:dyDescent="0.2">
      <c r="B50" s="12">
        <v>47</v>
      </c>
      <c r="C50" s="14" t="s">
        <v>28</v>
      </c>
      <c r="D50" s="14" t="s">
        <v>29</v>
      </c>
      <c r="E50" s="13" t="s">
        <v>297</v>
      </c>
      <c r="F50" s="22">
        <v>2</v>
      </c>
      <c r="G50" s="23">
        <v>111888</v>
      </c>
      <c r="H50" s="23">
        <f t="shared" si="0"/>
        <v>223776</v>
      </c>
    </row>
    <row r="51" spans="2:8" ht="15" x14ac:dyDescent="0.2">
      <c r="B51" s="12">
        <v>48</v>
      </c>
      <c r="C51" s="14" t="s">
        <v>30</v>
      </c>
      <c r="D51" s="14" t="s">
        <v>31</v>
      </c>
      <c r="E51" s="13" t="s">
        <v>297</v>
      </c>
      <c r="F51" s="22">
        <v>2</v>
      </c>
      <c r="G51" s="23">
        <v>229021</v>
      </c>
      <c r="H51" s="23">
        <f t="shared" si="0"/>
        <v>458042</v>
      </c>
    </row>
    <row r="52" spans="2:8" ht="15" x14ac:dyDescent="0.2">
      <c r="B52" s="12">
        <v>49</v>
      </c>
      <c r="C52" s="8" t="s">
        <v>288</v>
      </c>
      <c r="D52" s="8" t="s">
        <v>290</v>
      </c>
      <c r="E52" s="13" t="s">
        <v>297</v>
      </c>
      <c r="F52" s="22">
        <v>2</v>
      </c>
      <c r="G52" s="23">
        <v>164336</v>
      </c>
      <c r="H52" s="23">
        <f t="shared" si="0"/>
        <v>328672</v>
      </c>
    </row>
    <row r="53" spans="2:8" ht="25.5" x14ac:dyDescent="0.2">
      <c r="B53" s="12">
        <v>50</v>
      </c>
      <c r="C53" s="14" t="s">
        <v>289</v>
      </c>
      <c r="D53" s="8"/>
      <c r="E53" s="13" t="s">
        <v>297</v>
      </c>
      <c r="F53" s="22">
        <v>2</v>
      </c>
      <c r="G53" s="23">
        <v>194056</v>
      </c>
      <c r="H53" s="23">
        <f t="shared" si="0"/>
        <v>388112</v>
      </c>
    </row>
    <row r="54" spans="2:8" ht="25.5" x14ac:dyDescent="0.2">
      <c r="B54" s="12">
        <v>51</v>
      </c>
      <c r="C54" s="16" t="s">
        <v>38</v>
      </c>
      <c r="D54" s="16" t="s">
        <v>39</v>
      </c>
      <c r="E54" s="13" t="s">
        <v>297</v>
      </c>
      <c r="F54" s="22">
        <v>7</v>
      </c>
      <c r="G54" s="23">
        <v>15840</v>
      </c>
      <c r="H54" s="23">
        <f t="shared" si="0"/>
        <v>110880</v>
      </c>
    </row>
    <row r="55" spans="2:8" ht="25.5" x14ac:dyDescent="0.2">
      <c r="B55" s="12">
        <v>52</v>
      </c>
      <c r="C55" s="16" t="s">
        <v>40</v>
      </c>
      <c r="D55" s="16" t="s">
        <v>39</v>
      </c>
      <c r="E55" s="13" t="s">
        <v>297</v>
      </c>
      <c r="F55" s="22">
        <v>7</v>
      </c>
      <c r="G55" s="23">
        <v>15840</v>
      </c>
      <c r="H55" s="23">
        <f t="shared" si="0"/>
        <v>110880</v>
      </c>
    </row>
    <row r="56" spans="2:8" ht="25.5" x14ac:dyDescent="0.2">
      <c r="B56" s="12">
        <v>53</v>
      </c>
      <c r="C56" s="16" t="s">
        <v>41</v>
      </c>
      <c r="D56" s="17" t="s">
        <v>42</v>
      </c>
      <c r="E56" s="13" t="s">
        <v>297</v>
      </c>
      <c r="F56" s="22">
        <v>5</v>
      </c>
      <c r="G56" s="23">
        <v>85175</v>
      </c>
      <c r="H56" s="23">
        <f t="shared" si="0"/>
        <v>425875</v>
      </c>
    </row>
    <row r="57" spans="2:8" ht="15" x14ac:dyDescent="0.2">
      <c r="B57" s="12">
        <v>54</v>
      </c>
      <c r="C57" s="14" t="s">
        <v>97</v>
      </c>
      <c r="D57" s="14" t="s">
        <v>98</v>
      </c>
      <c r="E57" s="13" t="s">
        <v>297</v>
      </c>
      <c r="F57" s="22">
        <v>1</v>
      </c>
      <c r="G57" s="23">
        <v>98776</v>
      </c>
      <c r="H57" s="23">
        <f t="shared" si="0"/>
        <v>98776</v>
      </c>
    </row>
    <row r="58" spans="2:8" ht="15" x14ac:dyDescent="0.2">
      <c r="B58" s="12">
        <v>55</v>
      </c>
      <c r="C58" s="14" t="s">
        <v>99</v>
      </c>
      <c r="D58" s="14" t="s">
        <v>100</v>
      </c>
      <c r="E58" s="13" t="s">
        <v>297</v>
      </c>
      <c r="F58" s="22">
        <v>2</v>
      </c>
      <c r="G58" s="23">
        <v>298951</v>
      </c>
      <c r="H58" s="23">
        <f t="shared" si="0"/>
        <v>597902</v>
      </c>
    </row>
    <row r="59" spans="2:8" ht="15" x14ac:dyDescent="0.2">
      <c r="B59" s="12">
        <v>56</v>
      </c>
      <c r="C59" s="14" t="s">
        <v>101</v>
      </c>
      <c r="D59" s="14" t="s">
        <v>102</v>
      </c>
      <c r="E59" s="13" t="s">
        <v>297</v>
      </c>
      <c r="F59" s="22">
        <v>3</v>
      </c>
      <c r="G59" s="23">
        <v>127623</v>
      </c>
      <c r="H59" s="23">
        <f t="shared" si="0"/>
        <v>382869</v>
      </c>
    </row>
    <row r="60" spans="2:8" ht="15" x14ac:dyDescent="0.2">
      <c r="B60" s="12">
        <v>57</v>
      </c>
      <c r="C60" s="14" t="s">
        <v>103</v>
      </c>
      <c r="D60" s="14" t="s">
        <v>104</v>
      </c>
      <c r="E60" s="13" t="s">
        <v>297</v>
      </c>
      <c r="F60" s="22">
        <v>2</v>
      </c>
      <c r="G60" s="23">
        <v>290210</v>
      </c>
      <c r="H60" s="23">
        <f t="shared" si="0"/>
        <v>580420</v>
      </c>
    </row>
    <row r="61" spans="2:8" ht="15" x14ac:dyDescent="0.2">
      <c r="B61" s="12">
        <v>58</v>
      </c>
      <c r="C61" s="14" t="s">
        <v>105</v>
      </c>
      <c r="D61" s="14" t="s">
        <v>106</v>
      </c>
      <c r="E61" s="13" t="s">
        <v>297</v>
      </c>
      <c r="F61" s="22">
        <v>2</v>
      </c>
      <c r="G61" s="23">
        <v>189686</v>
      </c>
      <c r="H61" s="23">
        <f t="shared" ref="H61:H119" si="1">F61*G61</f>
        <v>379372</v>
      </c>
    </row>
    <row r="62" spans="2:8" ht="15" x14ac:dyDescent="0.2">
      <c r="B62" s="12"/>
      <c r="C62" s="24" t="s">
        <v>107</v>
      </c>
      <c r="D62" s="24"/>
      <c r="E62" s="13" t="s">
        <v>297</v>
      </c>
      <c r="F62" s="22"/>
      <c r="G62" s="23"/>
      <c r="H62" s="23"/>
    </row>
    <row r="63" spans="2:8" ht="25.5" x14ac:dyDescent="0.2">
      <c r="B63" s="12">
        <v>59</v>
      </c>
      <c r="C63" s="14" t="s">
        <v>108</v>
      </c>
      <c r="D63" s="14" t="s">
        <v>109</v>
      </c>
      <c r="E63" s="13" t="s">
        <v>297</v>
      </c>
      <c r="F63" s="22">
        <v>2</v>
      </c>
      <c r="G63" s="23">
        <v>121504</v>
      </c>
      <c r="H63" s="23">
        <f t="shared" si="1"/>
        <v>243008</v>
      </c>
    </row>
    <row r="64" spans="2:8" ht="25.5" x14ac:dyDescent="0.2">
      <c r="B64" s="12">
        <v>60</v>
      </c>
      <c r="C64" s="14" t="s">
        <v>110</v>
      </c>
      <c r="D64" s="14" t="s">
        <v>111</v>
      </c>
      <c r="E64" s="13" t="s">
        <v>297</v>
      </c>
      <c r="F64" s="22">
        <v>1</v>
      </c>
      <c r="G64" s="23">
        <v>179196</v>
      </c>
      <c r="H64" s="23">
        <f t="shared" si="1"/>
        <v>179196</v>
      </c>
    </row>
    <row r="65" spans="2:8" ht="25.5" x14ac:dyDescent="0.2">
      <c r="B65" s="12">
        <v>61</v>
      </c>
      <c r="C65" s="14" t="s">
        <v>112</v>
      </c>
      <c r="D65" s="14" t="s">
        <v>113</v>
      </c>
      <c r="E65" s="13" t="s">
        <v>297</v>
      </c>
      <c r="F65" s="22">
        <v>1</v>
      </c>
      <c r="G65" s="23">
        <v>179196</v>
      </c>
      <c r="H65" s="23">
        <f t="shared" si="1"/>
        <v>179196</v>
      </c>
    </row>
    <row r="66" spans="2:8" ht="25.5" x14ac:dyDescent="0.2">
      <c r="B66" s="12">
        <v>62</v>
      </c>
      <c r="C66" s="14" t="s">
        <v>114</v>
      </c>
      <c r="D66" s="15" t="s">
        <v>115</v>
      </c>
      <c r="E66" s="13" t="s">
        <v>297</v>
      </c>
      <c r="F66" s="22">
        <v>1</v>
      </c>
      <c r="G66" s="23">
        <v>229021</v>
      </c>
      <c r="H66" s="23">
        <f t="shared" si="1"/>
        <v>229021</v>
      </c>
    </row>
    <row r="67" spans="2:8" ht="25.5" x14ac:dyDescent="0.2">
      <c r="B67" s="12">
        <v>63</v>
      </c>
      <c r="C67" s="14" t="s">
        <v>116</v>
      </c>
      <c r="D67" s="15" t="s">
        <v>117</v>
      </c>
      <c r="E67" s="13" t="s">
        <v>297</v>
      </c>
      <c r="F67" s="22">
        <v>1</v>
      </c>
      <c r="G67" s="23">
        <v>94406</v>
      </c>
      <c r="H67" s="23">
        <f t="shared" si="1"/>
        <v>94406</v>
      </c>
    </row>
    <row r="68" spans="2:8" ht="25.5" x14ac:dyDescent="0.2">
      <c r="B68" s="12">
        <v>64</v>
      </c>
      <c r="C68" s="14" t="s">
        <v>118</v>
      </c>
      <c r="D68" s="15" t="s">
        <v>119</v>
      </c>
      <c r="E68" s="13" t="s">
        <v>297</v>
      </c>
      <c r="F68" s="22">
        <v>1</v>
      </c>
      <c r="G68" s="23">
        <v>94406</v>
      </c>
      <c r="H68" s="23">
        <f t="shared" si="1"/>
        <v>94406</v>
      </c>
    </row>
    <row r="69" spans="2:8" ht="38.25" x14ac:dyDescent="0.2">
      <c r="B69" s="12">
        <v>65</v>
      </c>
      <c r="C69" s="14" t="s">
        <v>120</v>
      </c>
      <c r="D69" s="14" t="s">
        <v>121</v>
      </c>
      <c r="E69" s="13" t="s">
        <v>297</v>
      </c>
      <c r="F69" s="22">
        <v>2</v>
      </c>
      <c r="G69" s="23">
        <v>386978</v>
      </c>
      <c r="H69" s="23">
        <f t="shared" si="1"/>
        <v>773956</v>
      </c>
    </row>
    <row r="70" spans="2:8" ht="38.25" x14ac:dyDescent="0.2">
      <c r="B70" s="12">
        <v>66</v>
      </c>
      <c r="C70" s="14" t="s">
        <v>122</v>
      </c>
      <c r="D70" s="14" t="s">
        <v>123</v>
      </c>
      <c r="E70" s="13" t="s">
        <v>297</v>
      </c>
      <c r="F70" s="22">
        <v>1</v>
      </c>
      <c r="G70" s="23">
        <v>66434</v>
      </c>
      <c r="H70" s="23">
        <f t="shared" si="1"/>
        <v>66434</v>
      </c>
    </row>
    <row r="71" spans="2:8" ht="25.5" x14ac:dyDescent="0.2">
      <c r="B71" s="12">
        <v>67</v>
      </c>
      <c r="C71" s="14" t="s">
        <v>124</v>
      </c>
      <c r="D71" s="15" t="s">
        <v>125</v>
      </c>
      <c r="E71" s="13" t="s">
        <v>297</v>
      </c>
      <c r="F71" s="22">
        <v>1</v>
      </c>
      <c r="G71" s="23">
        <v>880244</v>
      </c>
      <c r="H71" s="23">
        <f t="shared" si="1"/>
        <v>880244</v>
      </c>
    </row>
    <row r="72" spans="2:8" ht="25.5" x14ac:dyDescent="0.2">
      <c r="B72" s="12">
        <v>68</v>
      </c>
      <c r="C72" s="14" t="s">
        <v>126</v>
      </c>
      <c r="D72" s="14" t="s">
        <v>127</v>
      </c>
      <c r="E72" s="13" t="s">
        <v>297</v>
      </c>
      <c r="F72" s="22">
        <v>1</v>
      </c>
      <c r="G72" s="23">
        <v>94406</v>
      </c>
      <c r="H72" s="23">
        <f t="shared" si="1"/>
        <v>94406</v>
      </c>
    </row>
    <row r="73" spans="2:8" ht="25.5" x14ac:dyDescent="0.2">
      <c r="B73" s="12">
        <v>69</v>
      </c>
      <c r="C73" s="14" t="s">
        <v>128</v>
      </c>
      <c r="D73" s="14" t="s">
        <v>129</v>
      </c>
      <c r="E73" s="13" t="s">
        <v>297</v>
      </c>
      <c r="F73" s="22">
        <v>1</v>
      </c>
      <c r="G73" s="23">
        <v>66434</v>
      </c>
      <c r="H73" s="23">
        <f t="shared" si="1"/>
        <v>66434</v>
      </c>
    </row>
    <row r="74" spans="2:8" ht="25.5" x14ac:dyDescent="0.2">
      <c r="B74" s="12">
        <v>70</v>
      </c>
      <c r="C74" s="18" t="s">
        <v>130</v>
      </c>
      <c r="D74" s="14" t="s">
        <v>131</v>
      </c>
      <c r="E74" s="13" t="s">
        <v>297</v>
      </c>
      <c r="F74" s="22">
        <v>2</v>
      </c>
      <c r="G74" s="23">
        <v>544579</v>
      </c>
      <c r="H74" s="23">
        <f t="shared" si="1"/>
        <v>1089158</v>
      </c>
    </row>
    <row r="75" spans="2:8" ht="25.5" x14ac:dyDescent="0.2">
      <c r="B75" s="12">
        <v>71</v>
      </c>
      <c r="C75" s="18" t="s">
        <v>132</v>
      </c>
      <c r="D75" s="15" t="s">
        <v>133</v>
      </c>
      <c r="E75" s="13" t="s">
        <v>297</v>
      </c>
      <c r="F75" s="22">
        <v>1</v>
      </c>
      <c r="G75" s="23">
        <v>66434</v>
      </c>
      <c r="H75" s="23">
        <f t="shared" si="1"/>
        <v>66434</v>
      </c>
    </row>
    <row r="76" spans="2:8" ht="25.5" x14ac:dyDescent="0.2">
      <c r="B76" s="12">
        <v>72</v>
      </c>
      <c r="C76" s="18" t="s">
        <v>134</v>
      </c>
      <c r="D76" s="15" t="s">
        <v>133</v>
      </c>
      <c r="E76" s="13" t="s">
        <v>297</v>
      </c>
      <c r="F76" s="22">
        <v>1</v>
      </c>
      <c r="G76" s="23">
        <v>94406</v>
      </c>
      <c r="H76" s="23">
        <f t="shared" si="1"/>
        <v>94406</v>
      </c>
    </row>
    <row r="77" spans="2:8" ht="25.5" x14ac:dyDescent="0.2">
      <c r="B77" s="12">
        <v>73</v>
      </c>
      <c r="C77" s="14" t="s">
        <v>135</v>
      </c>
      <c r="D77" s="14" t="s">
        <v>133</v>
      </c>
      <c r="E77" s="13" t="s">
        <v>297</v>
      </c>
      <c r="F77" s="22">
        <v>2</v>
      </c>
      <c r="G77" s="23">
        <v>715035</v>
      </c>
      <c r="H77" s="23">
        <f t="shared" si="1"/>
        <v>1430070</v>
      </c>
    </row>
    <row r="78" spans="2:8" ht="25.5" x14ac:dyDescent="0.2">
      <c r="B78" s="12">
        <v>74</v>
      </c>
      <c r="C78" s="14" t="s">
        <v>136</v>
      </c>
      <c r="D78" s="14" t="s">
        <v>137</v>
      </c>
      <c r="E78" s="13" t="s">
        <v>297</v>
      </c>
      <c r="F78" s="22">
        <v>1</v>
      </c>
      <c r="G78" s="23">
        <v>66434</v>
      </c>
      <c r="H78" s="23">
        <f t="shared" si="1"/>
        <v>66434</v>
      </c>
    </row>
    <row r="79" spans="2:8" ht="25.5" x14ac:dyDescent="0.2">
      <c r="B79" s="12">
        <v>75</v>
      </c>
      <c r="C79" s="14" t="s">
        <v>138</v>
      </c>
      <c r="D79" s="14" t="s">
        <v>139</v>
      </c>
      <c r="E79" s="13" t="s">
        <v>297</v>
      </c>
      <c r="F79" s="22">
        <v>2</v>
      </c>
      <c r="G79" s="23">
        <v>94406</v>
      </c>
      <c r="H79" s="23">
        <f t="shared" si="1"/>
        <v>188812</v>
      </c>
    </row>
    <row r="80" spans="2:8" ht="25.5" x14ac:dyDescent="0.2">
      <c r="B80" s="12">
        <v>76</v>
      </c>
      <c r="C80" s="14" t="s">
        <v>140</v>
      </c>
      <c r="D80" s="14" t="s">
        <v>141</v>
      </c>
      <c r="E80" s="13" t="s">
        <v>297</v>
      </c>
      <c r="F80" s="22">
        <v>2</v>
      </c>
      <c r="G80" s="23">
        <v>500874</v>
      </c>
      <c r="H80" s="23">
        <f t="shared" si="1"/>
        <v>1001748</v>
      </c>
    </row>
    <row r="81" spans="2:8" ht="25.5" x14ac:dyDescent="0.2">
      <c r="B81" s="12">
        <v>77</v>
      </c>
      <c r="C81" s="14" t="s">
        <v>142</v>
      </c>
      <c r="D81" s="15" t="s">
        <v>143</v>
      </c>
      <c r="E81" s="13" t="s">
        <v>297</v>
      </c>
      <c r="F81" s="22">
        <v>1</v>
      </c>
      <c r="G81" s="23">
        <v>94406</v>
      </c>
      <c r="H81" s="23">
        <f t="shared" si="1"/>
        <v>94406</v>
      </c>
    </row>
    <row r="82" spans="2:8" ht="25.5" x14ac:dyDescent="0.2">
      <c r="B82" s="12">
        <v>78</v>
      </c>
      <c r="C82" s="14" t="s">
        <v>144</v>
      </c>
      <c r="D82" s="15" t="s">
        <v>145</v>
      </c>
      <c r="E82" s="13" t="s">
        <v>297</v>
      </c>
      <c r="F82" s="22">
        <v>2</v>
      </c>
      <c r="G82" s="23">
        <v>94406</v>
      </c>
      <c r="H82" s="23">
        <f t="shared" si="1"/>
        <v>188812</v>
      </c>
    </row>
    <row r="83" spans="2:8" ht="25.5" x14ac:dyDescent="0.2">
      <c r="B83" s="12">
        <v>79</v>
      </c>
      <c r="C83" s="14" t="s">
        <v>146</v>
      </c>
      <c r="D83" s="14" t="s">
        <v>147</v>
      </c>
      <c r="E83" s="13" t="s">
        <v>297</v>
      </c>
      <c r="F83" s="22">
        <v>2</v>
      </c>
      <c r="G83" s="23">
        <v>800917</v>
      </c>
      <c r="H83" s="23">
        <f t="shared" si="1"/>
        <v>1601834</v>
      </c>
    </row>
    <row r="84" spans="2:8" ht="25.5" x14ac:dyDescent="0.2">
      <c r="B84" s="12">
        <v>80</v>
      </c>
      <c r="C84" s="14" t="s">
        <v>148</v>
      </c>
      <c r="D84" s="14" t="s">
        <v>149</v>
      </c>
      <c r="E84" s="13" t="s">
        <v>297</v>
      </c>
      <c r="F84" s="22">
        <v>1</v>
      </c>
      <c r="G84" s="23">
        <v>66434</v>
      </c>
      <c r="H84" s="23">
        <f t="shared" si="1"/>
        <v>66434</v>
      </c>
    </row>
    <row r="85" spans="2:8" ht="25.5" x14ac:dyDescent="0.2">
      <c r="B85" s="12">
        <v>81</v>
      </c>
      <c r="C85" s="14" t="s">
        <v>150</v>
      </c>
      <c r="D85" s="14" t="s">
        <v>151</v>
      </c>
      <c r="E85" s="13" t="s">
        <v>297</v>
      </c>
      <c r="F85" s="22">
        <v>2</v>
      </c>
      <c r="G85" s="23">
        <v>94406</v>
      </c>
      <c r="H85" s="23">
        <f t="shared" si="1"/>
        <v>188812</v>
      </c>
    </row>
    <row r="86" spans="2:8" ht="51" customHeight="1" x14ac:dyDescent="0.2">
      <c r="B86" s="12">
        <v>82</v>
      </c>
      <c r="C86" s="19" t="s">
        <v>291</v>
      </c>
      <c r="D86" s="14"/>
      <c r="E86" s="13" t="s">
        <v>297</v>
      </c>
      <c r="F86" s="22">
        <v>2</v>
      </c>
      <c r="G86" s="23">
        <v>1490384</v>
      </c>
      <c r="H86" s="23">
        <f t="shared" si="1"/>
        <v>2980768</v>
      </c>
    </row>
    <row r="87" spans="2:8" ht="33.75" customHeight="1" x14ac:dyDescent="0.2">
      <c r="B87" s="12">
        <v>83</v>
      </c>
      <c r="C87" s="19" t="s">
        <v>152</v>
      </c>
      <c r="D87" s="14" t="s">
        <v>153</v>
      </c>
      <c r="E87" s="13" t="s">
        <v>297</v>
      </c>
      <c r="F87" s="22">
        <v>2</v>
      </c>
      <c r="G87" s="23">
        <v>66434</v>
      </c>
      <c r="H87" s="23">
        <f t="shared" si="1"/>
        <v>132868</v>
      </c>
    </row>
    <row r="88" spans="2:8" ht="25.5" x14ac:dyDescent="0.2">
      <c r="B88" s="12">
        <v>84</v>
      </c>
      <c r="C88" s="19" t="s">
        <v>154</v>
      </c>
      <c r="D88" s="14" t="s">
        <v>155</v>
      </c>
      <c r="E88" s="13" t="s">
        <v>297</v>
      </c>
      <c r="F88" s="22">
        <v>2</v>
      </c>
      <c r="G88" s="23">
        <v>94406</v>
      </c>
      <c r="H88" s="23">
        <f t="shared" si="1"/>
        <v>188812</v>
      </c>
    </row>
    <row r="89" spans="2:8" ht="15" x14ac:dyDescent="0.2">
      <c r="B89" s="12">
        <v>85</v>
      </c>
      <c r="C89" s="14" t="s">
        <v>156</v>
      </c>
      <c r="D89" s="15" t="s">
        <v>157</v>
      </c>
      <c r="E89" s="13" t="s">
        <v>297</v>
      </c>
      <c r="F89" s="22">
        <v>2</v>
      </c>
      <c r="G89" s="23">
        <v>253497</v>
      </c>
      <c r="H89" s="23">
        <f t="shared" si="1"/>
        <v>506994</v>
      </c>
    </row>
    <row r="90" spans="2:8" ht="15" x14ac:dyDescent="0.2">
      <c r="B90" s="12">
        <v>86</v>
      </c>
      <c r="C90" s="14" t="s">
        <v>158</v>
      </c>
      <c r="D90" s="14" t="s">
        <v>159</v>
      </c>
      <c r="E90" s="13" t="s">
        <v>297</v>
      </c>
      <c r="F90" s="22">
        <v>1</v>
      </c>
      <c r="G90" s="23">
        <v>145979</v>
      </c>
      <c r="H90" s="23">
        <f t="shared" si="1"/>
        <v>145979</v>
      </c>
    </row>
    <row r="91" spans="2:8" ht="15" x14ac:dyDescent="0.2">
      <c r="B91" s="12">
        <v>87</v>
      </c>
      <c r="C91" s="14" t="s">
        <v>160</v>
      </c>
      <c r="D91" s="14" t="s">
        <v>161</v>
      </c>
      <c r="E91" s="13" t="s">
        <v>297</v>
      </c>
      <c r="F91" s="22">
        <v>1</v>
      </c>
      <c r="G91" s="23">
        <v>179196</v>
      </c>
      <c r="H91" s="23">
        <f t="shared" si="1"/>
        <v>179196</v>
      </c>
    </row>
    <row r="92" spans="2:8" ht="15" x14ac:dyDescent="0.2">
      <c r="B92" s="12">
        <v>88</v>
      </c>
      <c r="C92" s="14" t="s">
        <v>162</v>
      </c>
      <c r="D92" s="14" t="s">
        <v>163</v>
      </c>
      <c r="E92" s="13" t="s">
        <v>297</v>
      </c>
      <c r="F92" s="22">
        <v>1</v>
      </c>
      <c r="G92" s="23">
        <v>173951</v>
      </c>
      <c r="H92" s="23">
        <f t="shared" si="1"/>
        <v>173951</v>
      </c>
    </row>
    <row r="93" spans="2:8" ht="15" x14ac:dyDescent="0.2">
      <c r="B93" s="12">
        <v>89</v>
      </c>
      <c r="C93" s="14" t="s">
        <v>158</v>
      </c>
      <c r="D93" s="15" t="s">
        <v>164</v>
      </c>
      <c r="E93" s="13" t="s">
        <v>297</v>
      </c>
      <c r="F93" s="22">
        <v>1</v>
      </c>
      <c r="G93" s="23">
        <v>145979</v>
      </c>
      <c r="H93" s="23">
        <f t="shared" si="1"/>
        <v>145979</v>
      </c>
    </row>
    <row r="94" spans="2:8" ht="15" x14ac:dyDescent="0.2">
      <c r="B94" s="12">
        <v>90</v>
      </c>
      <c r="C94" s="14" t="s">
        <v>160</v>
      </c>
      <c r="D94" s="15" t="s">
        <v>165</v>
      </c>
      <c r="E94" s="13" t="s">
        <v>297</v>
      </c>
      <c r="F94" s="22">
        <v>1</v>
      </c>
      <c r="G94" s="23">
        <v>179196</v>
      </c>
      <c r="H94" s="23">
        <f t="shared" si="1"/>
        <v>179196</v>
      </c>
    </row>
    <row r="95" spans="2:8" ht="38.25" x14ac:dyDescent="0.2">
      <c r="B95" s="12">
        <v>91</v>
      </c>
      <c r="C95" s="14" t="s">
        <v>166</v>
      </c>
      <c r="D95" s="14" t="s">
        <v>167</v>
      </c>
      <c r="E95" s="13" t="s">
        <v>297</v>
      </c>
      <c r="F95" s="22">
        <v>2</v>
      </c>
      <c r="G95" s="23">
        <v>874125</v>
      </c>
      <c r="H95" s="23">
        <f t="shared" si="1"/>
        <v>1748250</v>
      </c>
    </row>
    <row r="96" spans="2:8" ht="25.5" x14ac:dyDescent="0.2">
      <c r="B96" s="12">
        <v>92</v>
      </c>
      <c r="C96" s="14" t="s">
        <v>168</v>
      </c>
      <c r="D96" s="14" t="s">
        <v>169</v>
      </c>
      <c r="E96" s="13" t="s">
        <v>297</v>
      </c>
      <c r="F96" s="22">
        <v>1</v>
      </c>
      <c r="G96" s="23">
        <v>145979</v>
      </c>
      <c r="H96" s="23">
        <f t="shared" si="1"/>
        <v>145979</v>
      </c>
    </row>
    <row r="97" spans="2:8" ht="25.5" x14ac:dyDescent="0.2">
      <c r="B97" s="12">
        <v>93</v>
      </c>
      <c r="C97" s="14" t="s">
        <v>170</v>
      </c>
      <c r="D97" s="14" t="s">
        <v>171</v>
      </c>
      <c r="E97" s="13" t="s">
        <v>297</v>
      </c>
      <c r="F97" s="22">
        <v>2</v>
      </c>
      <c r="G97" s="23">
        <v>127623</v>
      </c>
      <c r="H97" s="23">
        <f t="shared" si="1"/>
        <v>255246</v>
      </c>
    </row>
    <row r="98" spans="2:8" ht="50.25" customHeight="1" x14ac:dyDescent="0.2">
      <c r="B98" s="12">
        <v>94</v>
      </c>
      <c r="C98" s="14" t="s">
        <v>172</v>
      </c>
      <c r="D98" s="14" t="s">
        <v>173</v>
      </c>
      <c r="E98" s="13" t="s">
        <v>297</v>
      </c>
      <c r="F98" s="22">
        <v>2</v>
      </c>
      <c r="G98" s="23">
        <v>556818</v>
      </c>
      <c r="H98" s="23">
        <f t="shared" si="1"/>
        <v>1113636</v>
      </c>
    </row>
    <row r="99" spans="2:8" ht="25.5" x14ac:dyDescent="0.2">
      <c r="B99" s="12">
        <v>95</v>
      </c>
      <c r="C99" s="14" t="s">
        <v>174</v>
      </c>
      <c r="D99" s="14" t="s">
        <v>175</v>
      </c>
      <c r="E99" s="13" t="s">
        <v>297</v>
      </c>
      <c r="F99" s="22">
        <v>1</v>
      </c>
      <c r="G99" s="23">
        <v>145979</v>
      </c>
      <c r="H99" s="23">
        <f t="shared" si="1"/>
        <v>145979</v>
      </c>
    </row>
    <row r="100" spans="2:8" ht="25.5" x14ac:dyDescent="0.2">
      <c r="B100" s="12">
        <v>96</v>
      </c>
      <c r="C100" s="14" t="s">
        <v>176</v>
      </c>
      <c r="D100" s="14" t="s">
        <v>177</v>
      </c>
      <c r="E100" s="13" t="s">
        <v>297</v>
      </c>
      <c r="F100" s="22">
        <v>2</v>
      </c>
      <c r="G100" s="23">
        <v>127623</v>
      </c>
      <c r="H100" s="23">
        <f t="shared" si="1"/>
        <v>255246</v>
      </c>
    </row>
    <row r="101" spans="2:8" ht="15" x14ac:dyDescent="0.2">
      <c r="B101" s="12">
        <v>97</v>
      </c>
      <c r="C101" s="14" t="s">
        <v>178</v>
      </c>
      <c r="D101" s="15" t="s">
        <v>179</v>
      </c>
      <c r="E101" s="13" t="s">
        <v>297</v>
      </c>
      <c r="F101" s="22">
        <v>2</v>
      </c>
      <c r="G101" s="23">
        <v>785839</v>
      </c>
      <c r="H101" s="23">
        <f t="shared" si="1"/>
        <v>1571678</v>
      </c>
    </row>
    <row r="102" spans="2:8" ht="15" x14ac:dyDescent="0.2">
      <c r="B102" s="12">
        <v>98</v>
      </c>
      <c r="C102" s="14" t="s">
        <v>180</v>
      </c>
      <c r="D102" s="14" t="s">
        <v>181</v>
      </c>
      <c r="E102" s="13" t="s">
        <v>297</v>
      </c>
      <c r="F102" s="22">
        <v>1</v>
      </c>
      <c r="G102" s="23">
        <v>127623</v>
      </c>
      <c r="H102" s="23">
        <f t="shared" si="1"/>
        <v>127623</v>
      </c>
    </row>
    <row r="103" spans="2:8" ht="25.5" x14ac:dyDescent="0.2">
      <c r="B103" s="12">
        <v>99</v>
      </c>
      <c r="C103" s="14" t="s">
        <v>182</v>
      </c>
      <c r="D103" s="14" t="s">
        <v>183</v>
      </c>
      <c r="E103" s="13" t="s">
        <v>297</v>
      </c>
      <c r="F103" s="22">
        <v>2</v>
      </c>
      <c r="G103" s="23">
        <v>145979</v>
      </c>
      <c r="H103" s="23">
        <f t="shared" si="1"/>
        <v>291958</v>
      </c>
    </row>
    <row r="104" spans="2:8" ht="25.5" x14ac:dyDescent="0.2">
      <c r="B104" s="12">
        <v>100</v>
      </c>
      <c r="C104" s="14" t="s">
        <v>184</v>
      </c>
      <c r="D104" s="14" t="s">
        <v>185</v>
      </c>
      <c r="E104" s="13" t="s">
        <v>297</v>
      </c>
      <c r="F104" s="22">
        <v>2</v>
      </c>
      <c r="G104" s="23">
        <v>705419</v>
      </c>
      <c r="H104" s="23">
        <f t="shared" si="1"/>
        <v>1410838</v>
      </c>
    </row>
    <row r="105" spans="2:8" ht="25.5" x14ac:dyDescent="0.2">
      <c r="B105" s="12">
        <v>101</v>
      </c>
      <c r="C105" s="14" t="s">
        <v>186</v>
      </c>
      <c r="D105" s="15" t="s">
        <v>187</v>
      </c>
      <c r="E105" s="13" t="s">
        <v>297</v>
      </c>
      <c r="F105" s="22">
        <v>1</v>
      </c>
      <c r="G105" s="23">
        <v>148602</v>
      </c>
      <c r="H105" s="23">
        <f t="shared" si="1"/>
        <v>148602</v>
      </c>
    </row>
    <row r="106" spans="2:8" ht="25.5" x14ac:dyDescent="0.2">
      <c r="B106" s="12">
        <v>102</v>
      </c>
      <c r="C106" s="14" t="s">
        <v>188</v>
      </c>
      <c r="D106" s="15" t="s">
        <v>189</v>
      </c>
      <c r="E106" s="13" t="s">
        <v>297</v>
      </c>
      <c r="F106" s="22">
        <v>2</v>
      </c>
      <c r="G106" s="23">
        <v>145979</v>
      </c>
      <c r="H106" s="23">
        <f t="shared" si="1"/>
        <v>291958</v>
      </c>
    </row>
    <row r="107" spans="2:8" ht="15" x14ac:dyDescent="0.2">
      <c r="B107" s="12">
        <v>103</v>
      </c>
      <c r="C107" s="14" t="s">
        <v>190</v>
      </c>
      <c r="D107" s="15" t="s">
        <v>191</v>
      </c>
      <c r="E107" s="13" t="s">
        <v>297</v>
      </c>
      <c r="F107" s="22">
        <v>4</v>
      </c>
      <c r="G107" s="23">
        <v>160839</v>
      </c>
      <c r="H107" s="23">
        <f t="shared" si="1"/>
        <v>643356</v>
      </c>
    </row>
    <row r="108" spans="2:8" ht="15" x14ac:dyDescent="0.2">
      <c r="B108" s="12">
        <v>104</v>
      </c>
      <c r="C108" s="14" t="s">
        <v>192</v>
      </c>
      <c r="D108" s="14" t="s">
        <v>193</v>
      </c>
      <c r="E108" s="13" t="s">
        <v>297</v>
      </c>
      <c r="F108" s="22">
        <v>2</v>
      </c>
      <c r="G108" s="23">
        <v>66434</v>
      </c>
      <c r="H108" s="23">
        <f t="shared" si="1"/>
        <v>132868</v>
      </c>
    </row>
    <row r="109" spans="2:8" ht="15" x14ac:dyDescent="0.2">
      <c r="B109" s="12">
        <v>105</v>
      </c>
      <c r="C109" s="14" t="s">
        <v>194</v>
      </c>
      <c r="D109" s="15" t="s">
        <v>195</v>
      </c>
      <c r="E109" s="13" t="s">
        <v>297</v>
      </c>
      <c r="F109" s="22">
        <v>2</v>
      </c>
      <c r="G109" s="23">
        <v>94406</v>
      </c>
      <c r="H109" s="23">
        <f t="shared" si="1"/>
        <v>188812</v>
      </c>
    </row>
    <row r="110" spans="2:8" ht="15" x14ac:dyDescent="0.2">
      <c r="B110" s="12">
        <v>106</v>
      </c>
      <c r="C110" s="14" t="s">
        <v>196</v>
      </c>
      <c r="D110" s="15" t="s">
        <v>197</v>
      </c>
      <c r="E110" s="13" t="s">
        <v>297</v>
      </c>
      <c r="F110" s="22">
        <v>1</v>
      </c>
      <c r="G110" s="23">
        <v>158217</v>
      </c>
      <c r="H110" s="23">
        <f t="shared" si="1"/>
        <v>158217</v>
      </c>
    </row>
    <row r="111" spans="2:8" ht="25.5" x14ac:dyDescent="0.2">
      <c r="B111" s="12">
        <v>107</v>
      </c>
      <c r="C111" s="14" t="s">
        <v>198</v>
      </c>
      <c r="D111" s="15" t="s">
        <v>199</v>
      </c>
      <c r="E111" s="13" t="s">
        <v>297</v>
      </c>
      <c r="F111" s="22">
        <v>1</v>
      </c>
      <c r="G111" s="23">
        <v>171329</v>
      </c>
      <c r="H111" s="23">
        <f t="shared" si="1"/>
        <v>171329</v>
      </c>
    </row>
    <row r="112" spans="2:8" ht="25.5" x14ac:dyDescent="0.2">
      <c r="B112" s="12">
        <v>108</v>
      </c>
      <c r="C112" s="14" t="s">
        <v>200</v>
      </c>
      <c r="D112" s="15" t="s">
        <v>201</v>
      </c>
      <c r="E112" s="13" t="s">
        <v>297</v>
      </c>
      <c r="F112" s="22">
        <v>1</v>
      </c>
      <c r="G112" s="23">
        <v>113637</v>
      </c>
      <c r="H112" s="23">
        <f t="shared" si="1"/>
        <v>113637</v>
      </c>
    </row>
    <row r="113" spans="2:8" ht="15" x14ac:dyDescent="0.2">
      <c r="B113" s="12">
        <v>109</v>
      </c>
      <c r="C113" s="14" t="s">
        <v>202</v>
      </c>
      <c r="D113" s="15" t="s">
        <v>199</v>
      </c>
      <c r="E113" s="13" t="s">
        <v>297</v>
      </c>
      <c r="F113" s="22">
        <v>1</v>
      </c>
      <c r="G113" s="23">
        <v>100524</v>
      </c>
      <c r="H113" s="23">
        <f t="shared" si="1"/>
        <v>100524</v>
      </c>
    </row>
    <row r="114" spans="2:8" ht="15" x14ac:dyDescent="0.2">
      <c r="B114" s="12">
        <v>110</v>
      </c>
      <c r="C114" s="14" t="s">
        <v>203</v>
      </c>
      <c r="D114" s="14" t="s">
        <v>204</v>
      </c>
      <c r="E114" s="13" t="s">
        <v>297</v>
      </c>
      <c r="F114" s="22">
        <v>2</v>
      </c>
      <c r="G114" s="23">
        <v>816433</v>
      </c>
      <c r="H114" s="23">
        <f t="shared" si="1"/>
        <v>1632866</v>
      </c>
    </row>
    <row r="115" spans="2:8" ht="15" x14ac:dyDescent="0.2">
      <c r="B115" s="12">
        <v>111</v>
      </c>
      <c r="C115" s="14" t="s">
        <v>205</v>
      </c>
      <c r="D115" s="14" t="s">
        <v>206</v>
      </c>
      <c r="E115" s="13" t="s">
        <v>297</v>
      </c>
      <c r="F115" s="22">
        <v>1</v>
      </c>
      <c r="G115" s="23">
        <v>145979</v>
      </c>
      <c r="H115" s="23">
        <f t="shared" si="1"/>
        <v>145979</v>
      </c>
    </row>
    <row r="116" spans="2:8" ht="15" x14ac:dyDescent="0.2">
      <c r="B116" s="12">
        <v>112</v>
      </c>
      <c r="C116" s="14" t="s">
        <v>207</v>
      </c>
      <c r="D116" s="14" t="s">
        <v>208</v>
      </c>
      <c r="E116" s="13" t="s">
        <v>297</v>
      </c>
      <c r="F116" s="22">
        <v>2</v>
      </c>
      <c r="G116" s="23">
        <v>94406</v>
      </c>
      <c r="H116" s="23">
        <f t="shared" si="1"/>
        <v>188812</v>
      </c>
    </row>
    <row r="117" spans="2:8" ht="15" x14ac:dyDescent="0.2">
      <c r="B117" s="12">
        <v>113</v>
      </c>
      <c r="C117" s="14" t="s">
        <v>209</v>
      </c>
      <c r="D117" s="15" t="s">
        <v>210</v>
      </c>
      <c r="E117" s="13" t="s">
        <v>297</v>
      </c>
      <c r="F117" s="22">
        <v>1</v>
      </c>
      <c r="G117" s="23">
        <v>121504</v>
      </c>
      <c r="H117" s="23">
        <f t="shared" si="1"/>
        <v>121504</v>
      </c>
    </row>
    <row r="118" spans="2:8" ht="15" x14ac:dyDescent="0.2">
      <c r="B118" s="12">
        <v>114</v>
      </c>
      <c r="C118" s="14" t="s">
        <v>211</v>
      </c>
      <c r="D118" s="15" t="s">
        <v>212</v>
      </c>
      <c r="E118" s="13" t="s">
        <v>297</v>
      </c>
      <c r="F118" s="22">
        <v>1</v>
      </c>
      <c r="G118" s="23">
        <v>94406</v>
      </c>
      <c r="H118" s="23">
        <f t="shared" si="1"/>
        <v>94406</v>
      </c>
    </row>
    <row r="119" spans="2:8" ht="25.5" x14ac:dyDescent="0.2">
      <c r="B119" s="12">
        <v>115</v>
      </c>
      <c r="C119" s="14" t="s">
        <v>213</v>
      </c>
      <c r="D119" s="14" t="s">
        <v>214</v>
      </c>
      <c r="E119" s="13" t="s">
        <v>297</v>
      </c>
      <c r="F119" s="22">
        <v>1</v>
      </c>
      <c r="G119" s="23">
        <v>222901</v>
      </c>
      <c r="H119" s="23">
        <f t="shared" si="1"/>
        <v>222901</v>
      </c>
    </row>
    <row r="120" spans="2:8" ht="25.5" x14ac:dyDescent="0.2">
      <c r="B120" s="12">
        <v>116</v>
      </c>
      <c r="C120" s="14" t="s">
        <v>215</v>
      </c>
      <c r="D120" s="14" t="s">
        <v>216</v>
      </c>
      <c r="E120" s="13" t="s">
        <v>297</v>
      </c>
      <c r="F120" s="22">
        <v>1</v>
      </c>
      <c r="G120" s="23">
        <v>94406</v>
      </c>
      <c r="H120" s="23">
        <f t="shared" ref="H120:H150" si="2">F120*G120</f>
        <v>94406</v>
      </c>
    </row>
    <row r="121" spans="2:8" ht="15" x14ac:dyDescent="0.2">
      <c r="B121" s="12">
        <v>117</v>
      </c>
      <c r="C121" s="14" t="s">
        <v>217</v>
      </c>
      <c r="D121" s="14" t="s">
        <v>218</v>
      </c>
      <c r="E121" s="13" t="s">
        <v>297</v>
      </c>
      <c r="F121" s="22">
        <v>1</v>
      </c>
      <c r="G121" s="23">
        <v>94406</v>
      </c>
      <c r="H121" s="23">
        <f t="shared" si="2"/>
        <v>94406</v>
      </c>
    </row>
    <row r="122" spans="2:8" ht="15" x14ac:dyDescent="0.2">
      <c r="B122" s="12">
        <v>118</v>
      </c>
      <c r="C122" s="14" t="s">
        <v>219</v>
      </c>
      <c r="D122" s="15" t="s">
        <v>220</v>
      </c>
      <c r="E122" s="13" t="s">
        <v>297</v>
      </c>
      <c r="F122" s="22">
        <v>3</v>
      </c>
      <c r="G122" s="23">
        <v>209790</v>
      </c>
      <c r="H122" s="23">
        <f t="shared" si="2"/>
        <v>629370</v>
      </c>
    </row>
    <row r="123" spans="2:8" ht="15" x14ac:dyDescent="0.2">
      <c r="B123" s="12">
        <v>119</v>
      </c>
      <c r="C123" s="14" t="s">
        <v>221</v>
      </c>
      <c r="D123" s="15" t="s">
        <v>222</v>
      </c>
      <c r="E123" s="13" t="s">
        <v>297</v>
      </c>
      <c r="F123" s="22">
        <v>1</v>
      </c>
      <c r="G123" s="23">
        <v>94406</v>
      </c>
      <c r="H123" s="23">
        <f t="shared" si="2"/>
        <v>94406</v>
      </c>
    </row>
    <row r="124" spans="2:8" ht="25.5" x14ac:dyDescent="0.2">
      <c r="B124" s="12">
        <v>120</v>
      </c>
      <c r="C124" s="14" t="s">
        <v>223</v>
      </c>
      <c r="D124" s="14" t="s">
        <v>224</v>
      </c>
      <c r="E124" s="13" t="s">
        <v>297</v>
      </c>
      <c r="F124" s="22">
        <v>2</v>
      </c>
      <c r="G124" s="23">
        <v>317308</v>
      </c>
      <c r="H124" s="23">
        <f t="shared" si="2"/>
        <v>634616</v>
      </c>
    </row>
    <row r="125" spans="2:8" ht="15" x14ac:dyDescent="0.2">
      <c r="B125" s="12">
        <v>121</v>
      </c>
      <c r="C125" s="14" t="s">
        <v>225</v>
      </c>
      <c r="D125" s="14" t="s">
        <v>226</v>
      </c>
      <c r="E125" s="13" t="s">
        <v>297</v>
      </c>
      <c r="F125" s="22">
        <v>1</v>
      </c>
      <c r="G125" s="23">
        <v>145979</v>
      </c>
      <c r="H125" s="23">
        <f t="shared" si="2"/>
        <v>145979</v>
      </c>
    </row>
    <row r="126" spans="2:8" ht="25.5" x14ac:dyDescent="0.2">
      <c r="B126" s="12">
        <v>122</v>
      </c>
      <c r="C126" s="14" t="s">
        <v>227</v>
      </c>
      <c r="D126" s="14" t="s">
        <v>228</v>
      </c>
      <c r="E126" s="13" t="s">
        <v>297</v>
      </c>
      <c r="F126" s="22">
        <v>2</v>
      </c>
      <c r="G126" s="23">
        <v>405594</v>
      </c>
      <c r="H126" s="23">
        <f t="shared" si="2"/>
        <v>811188</v>
      </c>
    </row>
    <row r="127" spans="2:8" ht="15" x14ac:dyDescent="0.2">
      <c r="B127" s="12">
        <v>123</v>
      </c>
      <c r="C127" s="14" t="s">
        <v>229</v>
      </c>
      <c r="D127" s="14" t="s">
        <v>230</v>
      </c>
      <c r="E127" s="13" t="s">
        <v>297</v>
      </c>
      <c r="F127" s="22">
        <v>2</v>
      </c>
      <c r="G127" s="23">
        <v>145979</v>
      </c>
      <c r="H127" s="23">
        <f t="shared" si="2"/>
        <v>291958</v>
      </c>
    </row>
    <row r="128" spans="2:8" ht="38.25" x14ac:dyDescent="0.2">
      <c r="B128" s="12">
        <v>124</v>
      </c>
      <c r="C128" s="14" t="s">
        <v>231</v>
      </c>
      <c r="D128" s="15" t="s">
        <v>232</v>
      </c>
      <c r="E128" s="13" t="s">
        <v>297</v>
      </c>
      <c r="F128" s="22">
        <v>3</v>
      </c>
      <c r="G128" s="23">
        <v>174825</v>
      </c>
      <c r="H128" s="23">
        <f t="shared" si="2"/>
        <v>524475</v>
      </c>
    </row>
    <row r="129" spans="2:8" ht="15" x14ac:dyDescent="0.2">
      <c r="B129" s="12">
        <v>125</v>
      </c>
      <c r="C129" s="14" t="s">
        <v>233</v>
      </c>
      <c r="D129" s="14" t="s">
        <v>234</v>
      </c>
      <c r="E129" s="13" t="s">
        <v>297</v>
      </c>
      <c r="F129" s="22">
        <v>3</v>
      </c>
      <c r="G129" s="23">
        <v>192658</v>
      </c>
      <c r="H129" s="23">
        <f t="shared" si="2"/>
        <v>577974</v>
      </c>
    </row>
    <row r="130" spans="2:8" ht="15" x14ac:dyDescent="0.2">
      <c r="B130" s="12">
        <v>126</v>
      </c>
      <c r="C130" s="14" t="s">
        <v>235</v>
      </c>
      <c r="D130" s="14" t="s">
        <v>236</v>
      </c>
      <c r="E130" s="13" t="s">
        <v>297</v>
      </c>
      <c r="F130" s="22">
        <v>1</v>
      </c>
      <c r="G130" s="23">
        <v>66434</v>
      </c>
      <c r="H130" s="23">
        <f t="shared" si="2"/>
        <v>66434</v>
      </c>
    </row>
    <row r="131" spans="2:8" ht="15" x14ac:dyDescent="0.2">
      <c r="B131" s="12">
        <v>127</v>
      </c>
      <c r="C131" s="14" t="s">
        <v>237</v>
      </c>
      <c r="D131" s="14" t="s">
        <v>238</v>
      </c>
      <c r="E131" s="13" t="s">
        <v>297</v>
      </c>
      <c r="F131" s="22">
        <v>2</v>
      </c>
      <c r="G131" s="23">
        <v>94406</v>
      </c>
      <c r="H131" s="23">
        <f t="shared" si="2"/>
        <v>188812</v>
      </c>
    </row>
    <row r="132" spans="2:8" ht="15" x14ac:dyDescent="0.2">
      <c r="B132" s="12">
        <v>128</v>
      </c>
      <c r="C132" s="14" t="s">
        <v>239</v>
      </c>
      <c r="D132" s="14" t="s">
        <v>240</v>
      </c>
      <c r="E132" s="13" t="s">
        <v>297</v>
      </c>
      <c r="F132" s="22">
        <v>3</v>
      </c>
      <c r="G132" s="23">
        <v>115385</v>
      </c>
      <c r="H132" s="23">
        <f t="shared" si="2"/>
        <v>346155</v>
      </c>
    </row>
    <row r="133" spans="2:8" ht="15" x14ac:dyDescent="0.2">
      <c r="B133" s="12">
        <v>129</v>
      </c>
      <c r="C133" s="14" t="s">
        <v>241</v>
      </c>
      <c r="D133" s="14" t="s">
        <v>242</v>
      </c>
      <c r="E133" s="13" t="s">
        <v>297</v>
      </c>
      <c r="F133" s="22">
        <v>1</v>
      </c>
      <c r="G133" s="23">
        <v>94406</v>
      </c>
      <c r="H133" s="23">
        <f t="shared" si="2"/>
        <v>94406</v>
      </c>
    </row>
    <row r="134" spans="2:8" ht="15" x14ac:dyDescent="0.2">
      <c r="B134" s="12">
        <v>130</v>
      </c>
      <c r="C134" s="14" t="s">
        <v>243</v>
      </c>
      <c r="D134" s="14" t="s">
        <v>244</v>
      </c>
      <c r="E134" s="13" t="s">
        <v>297</v>
      </c>
      <c r="F134" s="22">
        <v>2</v>
      </c>
      <c r="G134" s="23">
        <v>89161</v>
      </c>
      <c r="H134" s="23">
        <f t="shared" si="2"/>
        <v>178322</v>
      </c>
    </row>
    <row r="135" spans="2:8" ht="15" x14ac:dyDescent="0.2">
      <c r="B135" s="12">
        <v>131</v>
      </c>
      <c r="C135" s="14" t="s">
        <v>245</v>
      </c>
      <c r="D135" s="14" t="s">
        <v>246</v>
      </c>
      <c r="E135" s="13" t="s">
        <v>297</v>
      </c>
      <c r="F135" s="22">
        <v>2</v>
      </c>
      <c r="G135" s="23">
        <v>100525</v>
      </c>
      <c r="H135" s="23">
        <f t="shared" si="2"/>
        <v>201050</v>
      </c>
    </row>
    <row r="136" spans="2:8" ht="15" x14ac:dyDescent="0.2">
      <c r="B136" s="12">
        <v>132</v>
      </c>
      <c r="C136" s="14" t="s">
        <v>247</v>
      </c>
      <c r="D136" s="14" t="s">
        <v>248</v>
      </c>
      <c r="E136" s="13" t="s">
        <v>297</v>
      </c>
      <c r="F136" s="22">
        <v>1</v>
      </c>
      <c r="G136" s="23">
        <v>124126</v>
      </c>
      <c r="H136" s="23">
        <f t="shared" si="2"/>
        <v>124126</v>
      </c>
    </row>
    <row r="137" spans="2:8" ht="15" x14ac:dyDescent="0.2">
      <c r="B137" s="12">
        <v>133</v>
      </c>
      <c r="C137" s="14" t="s">
        <v>249</v>
      </c>
      <c r="D137" s="14" t="s">
        <v>250</v>
      </c>
      <c r="E137" s="13" t="s">
        <v>297</v>
      </c>
      <c r="F137" s="22">
        <v>2</v>
      </c>
      <c r="G137" s="23">
        <v>94406</v>
      </c>
      <c r="H137" s="23">
        <f t="shared" si="2"/>
        <v>188812</v>
      </c>
    </row>
    <row r="138" spans="2:8" ht="25.5" x14ac:dyDescent="0.2">
      <c r="B138" s="12">
        <v>134</v>
      </c>
      <c r="C138" s="14" t="s">
        <v>251</v>
      </c>
      <c r="D138" s="15" t="s">
        <v>252</v>
      </c>
      <c r="E138" s="13" t="s">
        <v>297</v>
      </c>
      <c r="F138" s="22">
        <v>2</v>
      </c>
      <c r="G138" s="23">
        <v>179196</v>
      </c>
      <c r="H138" s="23">
        <f t="shared" si="2"/>
        <v>358392</v>
      </c>
    </row>
    <row r="139" spans="2:8" ht="15" x14ac:dyDescent="0.2">
      <c r="B139" s="12">
        <v>135</v>
      </c>
      <c r="C139" s="14" t="s">
        <v>253</v>
      </c>
      <c r="D139" s="14" t="s">
        <v>254</v>
      </c>
      <c r="E139" s="13" t="s">
        <v>297</v>
      </c>
      <c r="F139" s="22">
        <v>1</v>
      </c>
      <c r="G139" s="23">
        <v>94406</v>
      </c>
      <c r="H139" s="23">
        <f t="shared" si="2"/>
        <v>94406</v>
      </c>
    </row>
    <row r="140" spans="2:8" ht="15" x14ac:dyDescent="0.2">
      <c r="B140" s="12">
        <v>136</v>
      </c>
      <c r="C140" s="14" t="s">
        <v>255</v>
      </c>
      <c r="D140" s="14" t="s">
        <v>256</v>
      </c>
      <c r="E140" s="13" t="s">
        <v>297</v>
      </c>
      <c r="F140" s="22">
        <v>1</v>
      </c>
      <c r="G140" s="23">
        <v>94406</v>
      </c>
      <c r="H140" s="23">
        <f t="shared" si="2"/>
        <v>94406</v>
      </c>
    </row>
    <row r="141" spans="2:8" ht="15" x14ac:dyDescent="0.2">
      <c r="B141" s="12">
        <v>137</v>
      </c>
      <c r="C141" s="14" t="s">
        <v>257</v>
      </c>
      <c r="D141" s="14" t="s">
        <v>258</v>
      </c>
      <c r="E141" s="13" t="s">
        <v>297</v>
      </c>
      <c r="F141" s="22">
        <v>2</v>
      </c>
      <c r="G141" s="23">
        <v>193185</v>
      </c>
      <c r="H141" s="23">
        <f t="shared" si="2"/>
        <v>386370</v>
      </c>
    </row>
    <row r="142" spans="2:8" ht="15" x14ac:dyDescent="0.2">
      <c r="B142" s="12">
        <v>138</v>
      </c>
      <c r="C142" s="14" t="s">
        <v>259</v>
      </c>
      <c r="D142" s="15" t="s">
        <v>260</v>
      </c>
      <c r="E142" s="13" t="s">
        <v>297</v>
      </c>
      <c r="F142" s="22">
        <v>1</v>
      </c>
      <c r="G142" s="23">
        <v>94406</v>
      </c>
      <c r="H142" s="23">
        <f t="shared" si="2"/>
        <v>94406</v>
      </c>
    </row>
    <row r="143" spans="2:8" ht="15" x14ac:dyDescent="0.2">
      <c r="B143" s="12">
        <v>139</v>
      </c>
      <c r="C143" s="14" t="s">
        <v>261</v>
      </c>
      <c r="D143" s="15" t="s">
        <v>262</v>
      </c>
      <c r="E143" s="13" t="s">
        <v>297</v>
      </c>
      <c r="F143" s="22">
        <v>1</v>
      </c>
      <c r="G143" s="23">
        <v>94406</v>
      </c>
      <c r="H143" s="23">
        <f t="shared" si="2"/>
        <v>94406</v>
      </c>
    </row>
    <row r="144" spans="2:8" ht="15" x14ac:dyDescent="0.2">
      <c r="B144" s="12">
        <v>140</v>
      </c>
      <c r="C144" s="14" t="s">
        <v>263</v>
      </c>
      <c r="D144" s="15" t="s">
        <v>264</v>
      </c>
      <c r="E144" s="13" t="s">
        <v>297</v>
      </c>
      <c r="F144" s="22">
        <v>12</v>
      </c>
      <c r="G144" s="23">
        <v>42098</v>
      </c>
      <c r="H144" s="23">
        <f t="shared" si="2"/>
        <v>505176</v>
      </c>
    </row>
    <row r="145" spans="2:8" ht="15" x14ac:dyDescent="0.2">
      <c r="B145" s="12">
        <v>141</v>
      </c>
      <c r="C145" s="14" t="s">
        <v>265</v>
      </c>
      <c r="D145" s="15" t="s">
        <v>266</v>
      </c>
      <c r="E145" s="13" t="s">
        <v>297</v>
      </c>
      <c r="F145" s="22">
        <v>12</v>
      </c>
      <c r="G145" s="23">
        <v>93007</v>
      </c>
      <c r="H145" s="23">
        <f t="shared" si="2"/>
        <v>1116084</v>
      </c>
    </row>
    <row r="146" spans="2:8" ht="15" x14ac:dyDescent="0.2">
      <c r="B146" s="12">
        <v>142</v>
      </c>
      <c r="C146" s="14" t="s">
        <v>267</v>
      </c>
      <c r="D146" s="14" t="s">
        <v>268</v>
      </c>
      <c r="E146" s="13" t="s">
        <v>297</v>
      </c>
      <c r="F146" s="22">
        <v>4</v>
      </c>
      <c r="G146" s="23">
        <v>108671</v>
      </c>
      <c r="H146" s="23">
        <f t="shared" si="2"/>
        <v>434684</v>
      </c>
    </row>
    <row r="147" spans="2:8" ht="15" x14ac:dyDescent="0.2">
      <c r="B147" s="12">
        <v>143</v>
      </c>
      <c r="C147" s="14" t="s">
        <v>269</v>
      </c>
      <c r="D147" s="15" t="s">
        <v>270</v>
      </c>
      <c r="E147" s="13" t="s">
        <v>297</v>
      </c>
      <c r="F147" s="22">
        <v>2</v>
      </c>
      <c r="G147" s="23">
        <v>69930</v>
      </c>
      <c r="H147" s="23">
        <f t="shared" si="2"/>
        <v>139860</v>
      </c>
    </row>
    <row r="148" spans="2:8" ht="15" x14ac:dyDescent="0.2">
      <c r="B148" s="12">
        <v>144</v>
      </c>
      <c r="C148" s="14" t="s">
        <v>271</v>
      </c>
      <c r="D148" s="15" t="s">
        <v>272</v>
      </c>
      <c r="E148" s="13" t="s">
        <v>297</v>
      </c>
      <c r="F148" s="22">
        <v>3</v>
      </c>
      <c r="G148" s="23">
        <v>69930</v>
      </c>
      <c r="H148" s="23">
        <f t="shared" si="2"/>
        <v>209790</v>
      </c>
    </row>
    <row r="149" spans="2:8" ht="25.5" x14ac:dyDescent="0.2">
      <c r="B149" s="12">
        <v>145</v>
      </c>
      <c r="C149" s="14" t="s">
        <v>273</v>
      </c>
      <c r="D149" s="15" t="s">
        <v>274</v>
      </c>
      <c r="E149" s="13" t="s">
        <v>297</v>
      </c>
      <c r="F149" s="22">
        <v>3</v>
      </c>
      <c r="G149" s="23">
        <v>47203</v>
      </c>
      <c r="H149" s="23">
        <f t="shared" si="2"/>
        <v>141609</v>
      </c>
    </row>
    <row r="150" spans="2:8" ht="25.5" x14ac:dyDescent="0.2">
      <c r="B150" s="12">
        <v>146</v>
      </c>
      <c r="C150" s="14" t="s">
        <v>275</v>
      </c>
      <c r="D150" s="15" t="s">
        <v>276</v>
      </c>
      <c r="E150" s="13" t="s">
        <v>297</v>
      </c>
      <c r="F150" s="22">
        <v>2</v>
      </c>
      <c r="G150" s="23">
        <v>69930</v>
      </c>
      <c r="H150" s="23">
        <f t="shared" si="2"/>
        <v>139860</v>
      </c>
    </row>
    <row r="151" spans="2:8" ht="31.5" x14ac:dyDescent="0.2">
      <c r="B151" s="12">
        <v>147</v>
      </c>
      <c r="C151" s="20" t="s">
        <v>45</v>
      </c>
      <c r="D151" s="21" t="s">
        <v>292</v>
      </c>
      <c r="E151" s="13" t="s">
        <v>297</v>
      </c>
      <c r="F151" s="22">
        <v>5</v>
      </c>
      <c r="G151" s="23">
        <v>93007</v>
      </c>
      <c r="H151" s="23">
        <f t="shared" ref="H151:H156" si="3">G151*F151</f>
        <v>465035</v>
      </c>
    </row>
    <row r="152" spans="2:8" ht="31.5" x14ac:dyDescent="0.2">
      <c r="B152" s="12">
        <v>148</v>
      </c>
      <c r="C152" s="20" t="s">
        <v>293</v>
      </c>
      <c r="D152" s="21" t="s">
        <v>294</v>
      </c>
      <c r="E152" s="13" t="s">
        <v>297</v>
      </c>
      <c r="F152" s="22">
        <v>2</v>
      </c>
      <c r="G152" s="23">
        <v>60307</v>
      </c>
      <c r="H152" s="23">
        <f t="shared" si="3"/>
        <v>120614</v>
      </c>
    </row>
    <row r="153" spans="2:8" ht="31.5" x14ac:dyDescent="0.2">
      <c r="B153" s="12">
        <v>149</v>
      </c>
      <c r="C153" s="20" t="s">
        <v>46</v>
      </c>
      <c r="D153" s="21" t="s">
        <v>292</v>
      </c>
      <c r="E153" s="13" t="s">
        <v>297</v>
      </c>
      <c r="F153" s="22">
        <v>3</v>
      </c>
      <c r="G153" s="23">
        <v>144895</v>
      </c>
      <c r="H153" s="23">
        <f t="shared" si="3"/>
        <v>434685</v>
      </c>
    </row>
    <row r="154" spans="2:8" ht="31.5" x14ac:dyDescent="0.2">
      <c r="B154" s="12">
        <v>150</v>
      </c>
      <c r="C154" s="20" t="s">
        <v>47</v>
      </c>
      <c r="D154" s="20"/>
      <c r="E154" s="13" t="s">
        <v>297</v>
      </c>
      <c r="F154" s="22">
        <v>2</v>
      </c>
      <c r="G154" s="23">
        <v>106154</v>
      </c>
      <c r="H154" s="23">
        <f t="shared" si="3"/>
        <v>212308</v>
      </c>
    </row>
    <row r="155" spans="2:8" ht="15.75" x14ac:dyDescent="0.2">
      <c r="B155" s="12">
        <v>151</v>
      </c>
      <c r="C155" s="20" t="s">
        <v>50</v>
      </c>
      <c r="D155" s="20"/>
      <c r="E155" s="13" t="s">
        <v>297</v>
      </c>
      <c r="F155" s="22">
        <v>2</v>
      </c>
      <c r="G155" s="23">
        <v>51924</v>
      </c>
      <c r="H155" s="23">
        <f t="shared" si="3"/>
        <v>103848</v>
      </c>
    </row>
    <row r="156" spans="2:8" ht="15.75" x14ac:dyDescent="0.2">
      <c r="B156" s="6">
        <v>152</v>
      </c>
      <c r="C156" s="20" t="s">
        <v>295</v>
      </c>
      <c r="D156" s="20"/>
      <c r="E156" s="13" t="s">
        <v>297</v>
      </c>
      <c r="F156" s="22">
        <v>2</v>
      </c>
      <c r="G156" s="23">
        <v>1723775</v>
      </c>
      <c r="H156" s="23">
        <f t="shared" si="3"/>
        <v>3447550</v>
      </c>
    </row>
    <row r="157" spans="2:8" x14ac:dyDescent="0.2">
      <c r="B157" s="6"/>
      <c r="C157" s="8"/>
      <c r="D157" s="8"/>
      <c r="E157" s="8"/>
      <c r="F157" s="8"/>
      <c r="G157" s="9"/>
      <c r="H157" s="25">
        <f>SUM(H4:H156)</f>
        <v>73115229</v>
      </c>
    </row>
    <row r="158" spans="2:8" x14ac:dyDescent="0.2">
      <c r="B158" s="7"/>
    </row>
  </sheetData>
  <mergeCells count="1">
    <mergeCell ref="C62:D62"/>
  </mergeCells>
  <pageMargins left="0.74803149606299213" right="0.1574803149606299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2018-02-27T06:26:25Z</cp:lastPrinted>
  <dcterms:created xsi:type="dcterms:W3CDTF">2018-01-10T10:21:03Z</dcterms:created>
  <dcterms:modified xsi:type="dcterms:W3CDTF">2018-02-27T08:00:42Z</dcterms:modified>
</cp:coreProperties>
</file>