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114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5" i="1"/>
  <c r="I43" i="1" l="1"/>
</calcChain>
</file>

<file path=xl/sharedStrings.xml><?xml version="1.0" encoding="utf-8"?>
<sst xmlns="http://schemas.openxmlformats.org/spreadsheetml/2006/main" count="122" uniqueCount="95">
  <si>
    <t>4 шт./кор.</t>
  </si>
  <si>
    <t>tHb калибровочный раствор</t>
  </si>
  <si>
    <t>4 амп./кор</t>
  </si>
  <si>
    <t>30 амп./кор.</t>
  </si>
  <si>
    <t>30амп./кор</t>
  </si>
  <si>
    <t>флакон</t>
  </si>
  <si>
    <t>балон</t>
  </si>
  <si>
    <t>8 в кор.</t>
  </si>
  <si>
    <t>фл.</t>
  </si>
  <si>
    <t>рН электрод</t>
  </si>
  <si>
    <t>рО2 электрод</t>
  </si>
  <si>
    <t>Са электрод</t>
  </si>
  <si>
    <t>Cl электрод</t>
  </si>
  <si>
    <t xml:space="preserve">Капилляры D957P-70-100x1  safe CLINITUBES 1 vial of 250 units, Multipack (пластик) </t>
  </si>
  <si>
    <t xml:space="preserve">Капилляры D957P-70-100x1  safe CLINITUBES в упаковке 250 штук, сделан из экологически безвредного пластика, используются для взятия капиллярной крови,объем-125мл,гепарин МЕ/мл крови-70.
В комплекте имеются проволочки смесители и колпачки для капилляров.
</t>
  </si>
  <si>
    <t>Пластиковая прокладка.</t>
  </si>
  <si>
    <t>Прокладка между основным блоком прибора и входным отверстием, выполненная из твердой резины для анализаторов серии ABL700/800</t>
  </si>
  <si>
    <t>Фильтр вентилятора.</t>
  </si>
  <si>
    <t>Пористое изделие, предназначено для предотвращения попадания пыли в анализатор. Только как принадлежность для использования с анализаторами серии ABL700/800.</t>
  </si>
  <si>
    <t>Трубка насоса для электродных модулей.</t>
  </si>
  <si>
    <t>Пластиковая трубка, предназначенная для перемещения жидкостей посредством перистальтического насоса в электродном модуле в  анализаторах ABL700/800.</t>
  </si>
  <si>
    <t>Трубка насоса для растворов</t>
  </si>
  <si>
    <t>Пластиковая трубка, предназначенная для перемещения жидкостей посредством перистальтического насоса в модуле растворов в анализаторах серии ABL700/ABL800</t>
  </si>
  <si>
    <t>Трубка для слива</t>
  </si>
  <si>
    <t xml:space="preserve"> Пластиковая трубка, предназначенная для перемещения жидкостей посредством перистальтического насоса в модуле слива в анализаторах серии ABL700/ABL800</t>
  </si>
  <si>
    <t>Игла забора.</t>
  </si>
  <si>
    <t>Зонд для забора проб из капилляра/шприца в анализаторах серии ABL800. Представляет собой стальной цилиндр с диаметром основания 3 мм и длиной 50 мм</t>
  </si>
  <si>
    <t>Мембрана клапана</t>
  </si>
  <si>
    <t>Мембрана жидкостного клапана, неотъемлемая часть анализатора  ABL800, предназначенное для открытия, закрытия  потока жидкости при наступлении определённых условий, устанавливается на клапан. Эластичный материал черного цвета,  из синтетического каучука</t>
  </si>
  <si>
    <t>Мембрана для клапана</t>
  </si>
  <si>
    <t>Резиновые мембраны, предназначены для регулирования потока жидкостей в анализаторах ABL700/800.</t>
  </si>
  <si>
    <t>Магнит для капилляров</t>
  </si>
  <si>
    <t>Магнит в пластиковом корпусе в виде подковы, предназначенный для перемешивания пробы крови путем передвижения стального стержня внутри стеклянного капилляры</t>
  </si>
  <si>
    <t>Уловитель сгустков (для ABL7XX) 250 шт.</t>
  </si>
  <si>
    <t>Упаковка содержит 250 шт. пластиковых насадок на капилляры, предотвращающих попадание сгустков крови в анализатор  серии ABL800/ABL700</t>
  </si>
  <si>
    <t>Термобумага в рулонах. (8 штук)</t>
  </si>
  <si>
    <t>Применяется для работы термопринтера в анализаторах ABL700/800, 8 рулонов/упак.</t>
  </si>
  <si>
    <t>Гипохлорита-100мл.</t>
  </si>
  <si>
    <t xml:space="preserve">Объем 100 мл. Применяется для удаления белков в анализаторах ABL. Для диагностики in vitro. </t>
  </si>
  <si>
    <t>Баллон с калибровочным газом 1 (34 Бар)</t>
  </si>
  <si>
    <t>Газовый баллон, наполненный прецезионными трехкомпонентными газовыми смесями (19,8% О2, 5,6% СО2, азот), предназначенные для калибровки электродов рО2, рСО2 в анализаторах ABL800/ABL700. Давление 34 бар</t>
  </si>
  <si>
    <t>Баллон с калибровочным газом 2 (34 Бар)</t>
  </si>
  <si>
    <t>Газовый баллон, наполненный прецезионными двухкомпонентными газовыми смесями (11,2% СО2, азот), предназначенные для калибровки электродов рО2, рСО2 в анализаторах ABL800/ ABL 700. Давление 34 бар</t>
  </si>
  <si>
    <t>Калибровочный раствор 1 по 200 мл.</t>
  </si>
  <si>
    <t>Объем 200 мл. Применяется для автоматической калибровки в анализаторах ABL800. Для диагностики in vitro.</t>
  </si>
  <si>
    <t>Калибровочный раствор 2-200 мл.</t>
  </si>
  <si>
    <t xml:space="preserve"> Объем 200 мл. Применяется для автоматической калибровки в анализаторах ABL800. Для диагностики in vitro.</t>
  </si>
  <si>
    <t>Мембраны для: референтного электрода</t>
  </si>
  <si>
    <t>Упаковка содержит 4 капсулы мембран из текстильного материала в электролитном растворе, содержащем буфер, неорганические соли. Применяется для работы анализаторов ABL700/800. Для диагностики in vitro.</t>
  </si>
  <si>
    <t>Мембраны для K-электрода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</si>
  <si>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ионы калия. Применяется для работы анализаторов ABL700/800. Для диагностики in vitro.</t>
  </si>
  <si>
    <t>Мембраны для Ca-электрода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</si>
  <si>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 ионы кальция. Применяется для работы анализаторов ABL700/ABL800. Для диагностики in vitro.</t>
  </si>
  <si>
    <t>Мембраны для Cl-электрода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</si>
  <si>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 ионы хлора. Применяется для работы анализаторов ABL700/800. Для диагностики in vitro.</t>
  </si>
  <si>
    <t>Мембраны для Na-электрода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</si>
  <si>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ионы натрия. Применяется для работы анализаторов ABL700/800. Для диагностики in vitro.</t>
  </si>
  <si>
    <t>Мембраны для рCО2-электрода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</si>
  <si>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СО2 ионы. Применяется для работы анализаторов ABL700/ABL800. Для диагностики in vitro.</t>
  </si>
  <si>
    <t>Мембраны для рО2-электрода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</si>
  <si>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О2 ионы. Применяется для работы анализаторов ABL700/ABL800. Для диагностики in vitro.</t>
  </si>
  <si>
    <t>Мембраны для глюкозного электрода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</si>
  <si>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 ионы глюкозы. Применяется для работы анализаторов ABL700/800. Для диагностики in vitro.</t>
  </si>
  <si>
    <t>Мембраны для лактатного электрода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</si>
  <si>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 ионы лактата. Применяется для работы анализаторов ABL700/800. Для диагностики in vitro.</t>
  </si>
  <si>
    <t>Раствор для автоматического контроля качества, уровень 1, 30 ампул</t>
  </si>
  <si>
    <t>Система автоматического контроля качества AutoCheck 5+ (BG/pH/OXI/Bil/LYT/MET) для оценки точности и прецизионности параметров и контрольных пределов для анализаторов ABL. Комплект содержит 30 ампул. Одна ампула содержит 0, 7 мл раствора. Заданные значения – ацидоз.</t>
  </si>
  <si>
    <t>Раствор для автоматического контроля качества, уровень 2, 30 ампул</t>
  </si>
  <si>
    <t>Cистема автоматического контроля качества AutoCheck 5+ (BG/pH/OXI/Bil/LYT/MET) для оценки точности и прецизионности параметров и контрольных пределов для анализаторов ABL. Комплект содержит 30 ампул. Одна ампула содержит 0, 7 мл раствора. Заданные значения – норма.</t>
  </si>
  <si>
    <t>Раствор для автоматического контроля качества, уровень 3, 30 ампул</t>
  </si>
  <si>
    <t>Система автоматического контроля качества AutoCheck 5+ (BG/pH/OXI/Bil/LYT/MET) для оценки точности и прецизионности параметров и контрольных пределов для анализаторов ABL. Комплект содержит 30 ампул. Одна ампула содержит 0,7 мл раствора. Заданные значения – алкалоз.</t>
  </si>
  <si>
    <t>Раствор для автоматического контроля качества, уровень 4, 30 ампул</t>
  </si>
  <si>
    <t>Система автоматического контроля качества AutoCheck 5+ (BG/pH/OXI/Bil/LYT/MET) для оценки точности и прецизионности параметров и контрольных пределов для анализаторов ABL. Комплект содержит 30 ампул. Одна ампула содержит 0,7 мл раствора. Заданные значения – высокое содержание кислорода.</t>
  </si>
  <si>
    <t>Na электрод</t>
  </si>
  <si>
    <t>№</t>
  </si>
  <si>
    <t>Наименование</t>
  </si>
  <si>
    <t>Техническая спецификация</t>
  </si>
  <si>
    <t>Ед.изм</t>
  </si>
  <si>
    <t>кол-во</t>
  </si>
  <si>
    <t>цена</t>
  </si>
  <si>
    <t>Сумма</t>
  </si>
  <si>
    <t>Применяется для автоматической калибровки системы анализатора ABL700/800 по гемоглобину. 1 упак=4 ампулы по 2 мл.</t>
  </si>
  <si>
    <t>Объем 175 мл. Применяется для очистки измерительной системы анализаторов ABL800. Для диагностики in vitro.Содержит неорганические соли, буфер, антикоагулянт, консервант и ПАВ.</t>
  </si>
  <si>
    <t>Объем 600 мл. Применяется для автоматической промывки измерительной системы анализаторов ABL800. Для диагностики in vitro.Содержит неорганические соли, буфер, антикоагулянт, консервант и ПАВ</t>
  </si>
  <si>
    <t>Цилиндрический корпус, внутри которого находится ионно-чувствительный элемент на pН для анализаторов серии ABL700/800.</t>
  </si>
  <si>
    <t>Цилиндрический корпус, внутри которого находится ионно-чувствительный элемент на рО2 для анализаторов серии ABL700/800.</t>
  </si>
  <si>
    <t>Цилиндрический корпус, внутри которого находится ионно-чувствительный элемент на Са для анализаторов серии ABL700/800.</t>
  </si>
  <si>
    <t>Цилиндрический корпус, внутри которого находится ионно-чувствительный элемент на Cl для анализаторов серии ABL700/800.</t>
  </si>
  <si>
    <t>Цилиндрический корпус, внутри которого находится ионно-чувствительный элемент на Na для анализаторов серии ABL700/800.</t>
  </si>
  <si>
    <t>1 шт./кор.</t>
  </si>
  <si>
    <t>250 шт/уп.</t>
  </si>
  <si>
    <t>1 шт/уп</t>
  </si>
  <si>
    <t>Очищающий р-р</t>
  </si>
  <si>
    <t>Промывочный раствор</t>
  </si>
  <si>
    <t>Реактивы на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</si>
</sst>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wrapText="1"/>
    </xf>
    <xf numFmtId="0" fontId="0" fillId="0" borderId="0" xfId="0" applyFill="1"/>
    <xf numFmtId="0" fontId="4" fillId="0" borderId="1" xfId="0" applyFont="1" applyFill="1" applyBorder="1"/>
    <xf numFmtId="0" fontId="4" fillId="0" borderId="0" xfId="0" applyFont="1" applyFill="1"/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Border="1"/>
    <xf numFmtId="0" fontId="4" fillId="0" borderId="1" xfId="0" applyFont="1" applyBorder="1"/>
    <xf numFmtId="164" fontId="4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43"/>
  <sheetViews>
    <sheetView tabSelected="1" topLeftCell="B1" workbookViewId="0">
      <selection activeCell="C4" sqref="C4:I43"/>
    </sheetView>
  </sheetViews>
  <sheetFormatPr defaultRowHeight="15" x14ac:dyDescent="0.25"/>
  <cols>
    <col min="2" max="2" width="4.5703125" customWidth="1"/>
    <col min="3" max="3" width="4.28515625" customWidth="1"/>
    <col min="4" max="4" width="35.85546875" customWidth="1"/>
    <col min="5" max="5" width="37.140625" customWidth="1"/>
    <col min="6" max="6" width="15.7109375" customWidth="1"/>
    <col min="8" max="8" width="16.7109375" customWidth="1"/>
    <col min="9" max="9" width="18.85546875" customWidth="1"/>
  </cols>
  <sheetData>
    <row r="2" spans="3:9" x14ac:dyDescent="0.25">
      <c r="E2" s="2" t="s">
        <v>94</v>
      </c>
    </row>
    <row r="4" spans="3:9" x14ac:dyDescent="0.25">
      <c r="C4" s="18" t="s">
        <v>74</v>
      </c>
      <c r="D4" s="18" t="s">
        <v>75</v>
      </c>
      <c r="E4" s="18" t="s">
        <v>76</v>
      </c>
      <c r="F4" s="18" t="s">
        <v>77</v>
      </c>
      <c r="G4" s="18" t="s">
        <v>78</v>
      </c>
      <c r="H4" s="18" t="s">
        <v>79</v>
      </c>
      <c r="I4" s="18" t="s">
        <v>80</v>
      </c>
    </row>
    <row r="5" spans="3:9" ht="60" x14ac:dyDescent="0.25">
      <c r="C5" s="19">
        <v>1</v>
      </c>
      <c r="D5" s="1" t="s">
        <v>47</v>
      </c>
      <c r="E5" s="1" t="s">
        <v>48</v>
      </c>
      <c r="F5" s="5" t="s">
        <v>0</v>
      </c>
      <c r="G5" s="5">
        <v>6</v>
      </c>
      <c r="H5" s="6">
        <v>81400</v>
      </c>
      <c r="I5" s="6">
        <f>G5*H5</f>
        <v>488400</v>
      </c>
    </row>
    <row r="6" spans="3:9" ht="72" x14ac:dyDescent="0.25">
      <c r="C6" s="19">
        <v>2</v>
      </c>
      <c r="D6" s="1" t="s">
        <v>49</v>
      </c>
      <c r="E6" s="1" t="s">
        <v>50</v>
      </c>
      <c r="F6" s="5" t="s">
        <v>0</v>
      </c>
      <c r="G6" s="5">
        <v>2</v>
      </c>
      <c r="H6" s="6">
        <v>598200</v>
      </c>
      <c r="I6" s="6">
        <f t="shared" ref="I6:I42" si="0">G6*H6</f>
        <v>1196400</v>
      </c>
    </row>
    <row r="7" spans="3:9" ht="72" x14ac:dyDescent="0.25">
      <c r="C7" s="19">
        <v>3</v>
      </c>
      <c r="D7" s="1" t="s">
        <v>51</v>
      </c>
      <c r="E7" s="1" t="s">
        <v>52</v>
      </c>
      <c r="F7" s="5" t="s">
        <v>0</v>
      </c>
      <c r="G7" s="5">
        <v>2</v>
      </c>
      <c r="H7" s="6">
        <v>598200</v>
      </c>
      <c r="I7" s="6">
        <f t="shared" si="0"/>
        <v>1196400</v>
      </c>
    </row>
    <row r="8" spans="3:9" ht="72" x14ac:dyDescent="0.25">
      <c r="C8" s="19">
        <v>4</v>
      </c>
      <c r="D8" s="1" t="s">
        <v>53</v>
      </c>
      <c r="E8" s="1" t="s">
        <v>54</v>
      </c>
      <c r="F8" s="5" t="s">
        <v>0</v>
      </c>
      <c r="G8" s="5">
        <v>2</v>
      </c>
      <c r="H8" s="6">
        <v>598200</v>
      </c>
      <c r="I8" s="6">
        <f t="shared" si="0"/>
        <v>1196400</v>
      </c>
    </row>
    <row r="9" spans="3:9" ht="72" x14ac:dyDescent="0.25">
      <c r="C9" s="19">
        <v>5</v>
      </c>
      <c r="D9" s="1" t="s">
        <v>55</v>
      </c>
      <c r="E9" s="1" t="s">
        <v>56</v>
      </c>
      <c r="F9" s="5" t="s">
        <v>0</v>
      </c>
      <c r="G9" s="5">
        <v>2</v>
      </c>
      <c r="H9" s="5">
        <v>598200</v>
      </c>
      <c r="I9" s="6">
        <f t="shared" si="0"/>
        <v>1196400</v>
      </c>
    </row>
    <row r="10" spans="3:9" ht="72" x14ac:dyDescent="0.25">
      <c r="C10" s="19">
        <v>6</v>
      </c>
      <c r="D10" s="1" t="s">
        <v>57</v>
      </c>
      <c r="E10" s="1" t="s">
        <v>58</v>
      </c>
      <c r="F10" s="5" t="s">
        <v>0</v>
      </c>
      <c r="G10" s="5">
        <v>3</v>
      </c>
      <c r="H10" s="6">
        <v>363700</v>
      </c>
      <c r="I10" s="6">
        <f t="shared" si="0"/>
        <v>1091100</v>
      </c>
    </row>
    <row r="11" spans="3:9" ht="72" x14ac:dyDescent="0.25">
      <c r="C11" s="19">
        <v>7</v>
      </c>
      <c r="D11" s="1" t="s">
        <v>59</v>
      </c>
      <c r="E11" s="1" t="s">
        <v>60</v>
      </c>
      <c r="F11" s="5" t="s">
        <v>0</v>
      </c>
      <c r="G11" s="5">
        <v>3</v>
      </c>
      <c r="H11" s="6">
        <v>363700</v>
      </c>
      <c r="I11" s="6">
        <f t="shared" si="0"/>
        <v>1091100</v>
      </c>
    </row>
    <row r="12" spans="3:9" ht="72" x14ac:dyDescent="0.25">
      <c r="C12" s="19">
        <v>8</v>
      </c>
      <c r="D12" s="1" t="s">
        <v>61</v>
      </c>
      <c r="E12" s="1" t="s">
        <v>62</v>
      </c>
      <c r="F12" s="5" t="s">
        <v>0</v>
      </c>
      <c r="G12" s="5">
        <v>6</v>
      </c>
      <c r="H12" s="6">
        <v>205700</v>
      </c>
      <c r="I12" s="6">
        <f t="shared" si="0"/>
        <v>1234200</v>
      </c>
    </row>
    <row r="13" spans="3:9" ht="72" x14ac:dyDescent="0.25">
      <c r="C13" s="19">
        <v>9</v>
      </c>
      <c r="D13" s="1" t="s">
        <v>63</v>
      </c>
      <c r="E13" s="1" t="s">
        <v>64</v>
      </c>
      <c r="F13" s="5" t="s">
        <v>0</v>
      </c>
      <c r="G13" s="5">
        <v>6</v>
      </c>
      <c r="H13" s="6">
        <v>205700</v>
      </c>
      <c r="I13" s="6">
        <f t="shared" si="0"/>
        <v>1234200</v>
      </c>
    </row>
    <row r="14" spans="3:9" s="9" customFormat="1" ht="36" x14ac:dyDescent="0.2">
      <c r="C14" s="7">
        <v>10</v>
      </c>
      <c r="D14" s="8" t="s">
        <v>1</v>
      </c>
      <c r="E14" s="8" t="s">
        <v>81</v>
      </c>
      <c r="F14" s="3" t="s">
        <v>2</v>
      </c>
      <c r="G14" s="3">
        <v>2</v>
      </c>
      <c r="H14" s="4">
        <v>57600</v>
      </c>
      <c r="I14" s="4">
        <f t="shared" si="0"/>
        <v>115200</v>
      </c>
    </row>
    <row r="15" spans="3:9" s="10" customFormat="1" ht="84" x14ac:dyDescent="0.25">
      <c r="C15" s="11">
        <v>11</v>
      </c>
      <c r="D15" s="8" t="s">
        <v>65</v>
      </c>
      <c r="E15" s="8" t="s">
        <v>66</v>
      </c>
      <c r="F15" s="5" t="s">
        <v>3</v>
      </c>
      <c r="G15" s="5">
        <v>4</v>
      </c>
      <c r="H15" s="6">
        <v>171900</v>
      </c>
      <c r="I15" s="6">
        <f t="shared" si="0"/>
        <v>687600</v>
      </c>
    </row>
    <row r="16" spans="3:9" s="10" customFormat="1" ht="84" x14ac:dyDescent="0.25">
      <c r="C16" s="11">
        <v>12</v>
      </c>
      <c r="D16" s="8" t="s">
        <v>67</v>
      </c>
      <c r="E16" s="8" t="s">
        <v>68</v>
      </c>
      <c r="F16" s="5" t="s">
        <v>4</v>
      </c>
      <c r="G16" s="5">
        <v>4</v>
      </c>
      <c r="H16" s="6">
        <v>171900</v>
      </c>
      <c r="I16" s="6">
        <f t="shared" si="0"/>
        <v>687600</v>
      </c>
    </row>
    <row r="17" spans="3:9" s="10" customFormat="1" ht="84" x14ac:dyDescent="0.25">
      <c r="C17" s="11">
        <v>13</v>
      </c>
      <c r="D17" s="8" t="s">
        <v>69</v>
      </c>
      <c r="E17" s="8" t="s">
        <v>70</v>
      </c>
      <c r="F17" s="5" t="s">
        <v>3</v>
      </c>
      <c r="G17" s="5">
        <v>4</v>
      </c>
      <c r="H17" s="6">
        <v>171900</v>
      </c>
      <c r="I17" s="6">
        <f t="shared" si="0"/>
        <v>687600</v>
      </c>
    </row>
    <row r="18" spans="3:9" s="10" customFormat="1" ht="84" x14ac:dyDescent="0.25">
      <c r="C18" s="11">
        <v>14</v>
      </c>
      <c r="D18" s="8" t="s">
        <v>71</v>
      </c>
      <c r="E18" s="8" t="s">
        <v>72</v>
      </c>
      <c r="F18" s="5" t="s">
        <v>3</v>
      </c>
      <c r="G18" s="5">
        <v>4</v>
      </c>
      <c r="H18" s="6">
        <v>171900</v>
      </c>
      <c r="I18" s="6">
        <f t="shared" si="0"/>
        <v>687600</v>
      </c>
    </row>
    <row r="19" spans="3:9" s="12" customFormat="1" ht="60" x14ac:dyDescent="0.2">
      <c r="C19" s="11">
        <v>15</v>
      </c>
      <c r="D19" s="8" t="s">
        <v>92</v>
      </c>
      <c r="E19" s="8" t="s">
        <v>82</v>
      </c>
      <c r="F19" s="5" t="s">
        <v>5</v>
      </c>
      <c r="G19" s="5">
        <v>40</v>
      </c>
      <c r="H19" s="6">
        <v>79500</v>
      </c>
      <c r="I19" s="6">
        <f t="shared" si="0"/>
        <v>3180000</v>
      </c>
    </row>
    <row r="20" spans="3:9" s="10" customFormat="1" ht="36" x14ac:dyDescent="0.25">
      <c r="C20" s="11">
        <v>16</v>
      </c>
      <c r="D20" s="8" t="s">
        <v>43</v>
      </c>
      <c r="E20" s="8" t="s">
        <v>44</v>
      </c>
      <c r="F20" s="5" t="s">
        <v>5</v>
      </c>
      <c r="G20" s="5">
        <v>40</v>
      </c>
      <c r="H20" s="6">
        <v>79500</v>
      </c>
      <c r="I20" s="6">
        <f t="shared" si="0"/>
        <v>3180000</v>
      </c>
    </row>
    <row r="21" spans="3:9" s="10" customFormat="1" ht="36" x14ac:dyDescent="0.25">
      <c r="C21" s="11">
        <v>17</v>
      </c>
      <c r="D21" s="8" t="s">
        <v>45</v>
      </c>
      <c r="E21" s="8" t="s">
        <v>46</v>
      </c>
      <c r="F21" s="5" t="s">
        <v>5</v>
      </c>
      <c r="G21" s="5">
        <v>10</v>
      </c>
      <c r="H21" s="6">
        <v>79500</v>
      </c>
      <c r="I21" s="6">
        <f t="shared" si="0"/>
        <v>795000</v>
      </c>
    </row>
    <row r="22" spans="3:9" s="12" customFormat="1" ht="60" x14ac:dyDescent="0.2">
      <c r="C22" s="11">
        <v>18</v>
      </c>
      <c r="D22" s="13" t="s">
        <v>93</v>
      </c>
      <c r="E22" s="17" t="s">
        <v>83</v>
      </c>
      <c r="F22" s="15" t="s">
        <v>5</v>
      </c>
      <c r="G22" s="5">
        <v>50</v>
      </c>
      <c r="H22" s="6">
        <v>62700</v>
      </c>
      <c r="I22" s="6">
        <f t="shared" si="0"/>
        <v>3135000</v>
      </c>
    </row>
    <row r="23" spans="3:9" s="10" customFormat="1" ht="60" x14ac:dyDescent="0.25">
      <c r="C23" s="11">
        <v>19</v>
      </c>
      <c r="D23" s="8" t="s">
        <v>39</v>
      </c>
      <c r="E23" s="16" t="s">
        <v>40</v>
      </c>
      <c r="F23" s="5" t="s">
        <v>6</v>
      </c>
      <c r="G23" s="5">
        <v>2</v>
      </c>
      <c r="H23" s="6">
        <v>165500</v>
      </c>
      <c r="I23" s="6">
        <f t="shared" si="0"/>
        <v>331000</v>
      </c>
    </row>
    <row r="24" spans="3:9" s="10" customFormat="1" ht="60" x14ac:dyDescent="0.25">
      <c r="C24" s="11">
        <v>20</v>
      </c>
      <c r="D24" s="8" t="s">
        <v>41</v>
      </c>
      <c r="E24" s="8" t="s">
        <v>42</v>
      </c>
      <c r="F24" s="5" t="s">
        <v>6</v>
      </c>
      <c r="G24" s="5">
        <v>2</v>
      </c>
      <c r="H24" s="6">
        <v>165500</v>
      </c>
      <c r="I24" s="6">
        <f t="shared" si="0"/>
        <v>331000</v>
      </c>
    </row>
    <row r="25" spans="3:9" s="10" customFormat="1" ht="24" x14ac:dyDescent="0.25">
      <c r="C25" s="11">
        <v>21</v>
      </c>
      <c r="D25" s="8" t="s">
        <v>35</v>
      </c>
      <c r="E25" s="8" t="s">
        <v>36</v>
      </c>
      <c r="F25" s="5" t="s">
        <v>7</v>
      </c>
      <c r="G25" s="5">
        <v>10</v>
      </c>
      <c r="H25" s="6">
        <v>48300</v>
      </c>
      <c r="I25" s="6">
        <f t="shared" si="0"/>
        <v>483000</v>
      </c>
    </row>
    <row r="26" spans="3:9" s="10" customFormat="1" ht="36" x14ac:dyDescent="0.25">
      <c r="C26" s="11">
        <v>22</v>
      </c>
      <c r="D26" s="8" t="s">
        <v>37</v>
      </c>
      <c r="E26" s="8" t="s">
        <v>38</v>
      </c>
      <c r="F26" s="5" t="s">
        <v>8</v>
      </c>
      <c r="G26" s="5">
        <v>2</v>
      </c>
      <c r="H26" s="6">
        <v>57600</v>
      </c>
      <c r="I26" s="6">
        <f t="shared" si="0"/>
        <v>115200</v>
      </c>
    </row>
    <row r="27" spans="3:9" s="12" customFormat="1" ht="36" x14ac:dyDescent="0.2">
      <c r="C27" s="11">
        <v>23</v>
      </c>
      <c r="D27" s="8" t="s">
        <v>9</v>
      </c>
      <c r="E27" s="8" t="s">
        <v>84</v>
      </c>
      <c r="F27" s="5" t="s">
        <v>89</v>
      </c>
      <c r="G27" s="5">
        <v>1</v>
      </c>
      <c r="H27" s="6">
        <v>1273300</v>
      </c>
      <c r="I27" s="6">
        <f t="shared" si="0"/>
        <v>1273300</v>
      </c>
    </row>
    <row r="28" spans="3:9" s="10" customFormat="1" ht="36" x14ac:dyDescent="0.25">
      <c r="C28" s="11">
        <v>24</v>
      </c>
      <c r="D28" s="8" t="s">
        <v>10</v>
      </c>
      <c r="E28" s="8" t="s">
        <v>85</v>
      </c>
      <c r="F28" s="5" t="s">
        <v>89</v>
      </c>
      <c r="G28" s="5">
        <v>1</v>
      </c>
      <c r="H28" s="6">
        <v>1273300</v>
      </c>
      <c r="I28" s="6">
        <f t="shared" si="0"/>
        <v>1273300</v>
      </c>
    </row>
    <row r="29" spans="3:9" s="10" customFormat="1" ht="36" x14ac:dyDescent="0.25">
      <c r="C29" s="11">
        <v>25</v>
      </c>
      <c r="D29" s="8" t="s">
        <v>11</v>
      </c>
      <c r="E29" s="8" t="s">
        <v>86</v>
      </c>
      <c r="F29" s="5" t="s">
        <v>89</v>
      </c>
      <c r="G29" s="5">
        <v>1</v>
      </c>
      <c r="H29" s="6">
        <v>785900</v>
      </c>
      <c r="I29" s="6">
        <f t="shared" si="0"/>
        <v>785900</v>
      </c>
    </row>
    <row r="30" spans="3:9" s="10" customFormat="1" ht="36" x14ac:dyDescent="0.25">
      <c r="C30" s="11">
        <v>26</v>
      </c>
      <c r="D30" s="8" t="s">
        <v>12</v>
      </c>
      <c r="E30" s="8" t="s">
        <v>87</v>
      </c>
      <c r="F30" s="5" t="s">
        <v>89</v>
      </c>
      <c r="G30" s="5">
        <v>1</v>
      </c>
      <c r="H30" s="6">
        <v>785900</v>
      </c>
      <c r="I30" s="6">
        <f t="shared" si="0"/>
        <v>785900</v>
      </c>
    </row>
    <row r="31" spans="3:9" s="10" customFormat="1" ht="36" x14ac:dyDescent="0.25">
      <c r="C31" s="11">
        <v>27</v>
      </c>
      <c r="D31" s="8" t="s">
        <v>73</v>
      </c>
      <c r="E31" s="8" t="s">
        <v>88</v>
      </c>
      <c r="F31" s="5" t="s">
        <v>89</v>
      </c>
      <c r="G31" s="5">
        <v>1</v>
      </c>
      <c r="H31" s="6">
        <v>785900</v>
      </c>
      <c r="I31" s="6">
        <f t="shared" si="0"/>
        <v>785900</v>
      </c>
    </row>
    <row r="32" spans="3:9" s="10" customFormat="1" ht="87" customHeight="1" x14ac:dyDescent="0.25">
      <c r="C32" s="11">
        <v>28</v>
      </c>
      <c r="D32" s="8" t="s">
        <v>13</v>
      </c>
      <c r="E32" s="8" t="s">
        <v>14</v>
      </c>
      <c r="F32" s="5" t="s">
        <v>90</v>
      </c>
      <c r="G32" s="5">
        <v>5</v>
      </c>
      <c r="H32" s="6">
        <v>124000</v>
      </c>
      <c r="I32" s="6">
        <f t="shared" si="0"/>
        <v>620000</v>
      </c>
    </row>
    <row r="33" spans="3:9" s="10" customFormat="1" ht="36" x14ac:dyDescent="0.25">
      <c r="C33" s="11">
        <v>29</v>
      </c>
      <c r="D33" s="14" t="s">
        <v>15</v>
      </c>
      <c r="E33" s="8" t="s">
        <v>16</v>
      </c>
      <c r="F33" s="5" t="s">
        <v>91</v>
      </c>
      <c r="G33" s="5">
        <v>8</v>
      </c>
      <c r="H33" s="6">
        <v>38000</v>
      </c>
      <c r="I33" s="6">
        <f t="shared" si="0"/>
        <v>304000</v>
      </c>
    </row>
    <row r="34" spans="3:9" s="10" customFormat="1" ht="48" x14ac:dyDescent="0.25">
      <c r="C34" s="11">
        <v>30</v>
      </c>
      <c r="D34" s="14" t="s">
        <v>17</v>
      </c>
      <c r="E34" s="8" t="s">
        <v>18</v>
      </c>
      <c r="F34" s="5" t="s">
        <v>91</v>
      </c>
      <c r="G34" s="5">
        <v>4</v>
      </c>
      <c r="H34" s="6">
        <v>8500</v>
      </c>
      <c r="I34" s="6">
        <f t="shared" si="0"/>
        <v>34000</v>
      </c>
    </row>
    <row r="35" spans="3:9" s="10" customFormat="1" ht="48" x14ac:dyDescent="0.25">
      <c r="C35" s="11">
        <v>31</v>
      </c>
      <c r="D35" s="8" t="s">
        <v>19</v>
      </c>
      <c r="E35" s="8" t="s">
        <v>20</v>
      </c>
      <c r="F35" s="5" t="s">
        <v>91</v>
      </c>
      <c r="G35" s="5">
        <v>8</v>
      </c>
      <c r="H35" s="6">
        <v>37000</v>
      </c>
      <c r="I35" s="6">
        <f t="shared" si="0"/>
        <v>296000</v>
      </c>
    </row>
    <row r="36" spans="3:9" s="10" customFormat="1" ht="48" x14ac:dyDescent="0.25">
      <c r="C36" s="11">
        <v>32</v>
      </c>
      <c r="D36" s="8" t="s">
        <v>21</v>
      </c>
      <c r="E36" s="8" t="s">
        <v>22</v>
      </c>
      <c r="F36" s="5" t="s">
        <v>91</v>
      </c>
      <c r="G36" s="5">
        <v>4</v>
      </c>
      <c r="H36" s="6">
        <v>37000</v>
      </c>
      <c r="I36" s="6">
        <f t="shared" si="0"/>
        <v>148000</v>
      </c>
    </row>
    <row r="37" spans="3:9" s="10" customFormat="1" ht="48" x14ac:dyDescent="0.25">
      <c r="C37" s="11">
        <v>33</v>
      </c>
      <c r="D37" s="8" t="s">
        <v>23</v>
      </c>
      <c r="E37" s="8" t="s">
        <v>24</v>
      </c>
      <c r="F37" s="5" t="s">
        <v>91</v>
      </c>
      <c r="G37" s="5">
        <v>4</v>
      </c>
      <c r="H37" s="6">
        <v>33900</v>
      </c>
      <c r="I37" s="6">
        <f t="shared" si="0"/>
        <v>135600</v>
      </c>
    </row>
    <row r="38" spans="3:9" s="10" customFormat="1" ht="48" x14ac:dyDescent="0.25">
      <c r="C38" s="11">
        <v>34</v>
      </c>
      <c r="D38" s="8" t="s">
        <v>25</v>
      </c>
      <c r="E38" s="8" t="s">
        <v>26</v>
      </c>
      <c r="F38" s="5" t="s">
        <v>91</v>
      </c>
      <c r="G38" s="5">
        <v>1</v>
      </c>
      <c r="H38" s="6">
        <v>271700</v>
      </c>
      <c r="I38" s="6">
        <f t="shared" si="0"/>
        <v>271700</v>
      </c>
    </row>
    <row r="39" spans="3:9" s="10" customFormat="1" ht="84" x14ac:dyDescent="0.25">
      <c r="C39" s="11">
        <v>35</v>
      </c>
      <c r="D39" s="8" t="s">
        <v>27</v>
      </c>
      <c r="E39" s="8" t="s">
        <v>28</v>
      </c>
      <c r="F39" s="5" t="s">
        <v>91</v>
      </c>
      <c r="G39" s="5">
        <v>2</v>
      </c>
      <c r="H39" s="6">
        <v>5800</v>
      </c>
      <c r="I39" s="6">
        <f t="shared" si="0"/>
        <v>11600</v>
      </c>
    </row>
    <row r="40" spans="3:9" s="10" customFormat="1" ht="36" x14ac:dyDescent="0.25">
      <c r="C40" s="11">
        <v>36</v>
      </c>
      <c r="D40" s="8" t="s">
        <v>29</v>
      </c>
      <c r="E40" s="8" t="s">
        <v>30</v>
      </c>
      <c r="F40" s="5" t="s">
        <v>91</v>
      </c>
      <c r="G40" s="5">
        <v>2</v>
      </c>
      <c r="H40" s="6">
        <v>29500</v>
      </c>
      <c r="I40" s="6">
        <f t="shared" si="0"/>
        <v>59000</v>
      </c>
    </row>
    <row r="41" spans="3:9" ht="48" x14ac:dyDescent="0.25">
      <c r="C41" s="19">
        <v>37</v>
      </c>
      <c r="D41" s="1" t="s">
        <v>31</v>
      </c>
      <c r="E41" s="1" t="s">
        <v>32</v>
      </c>
      <c r="F41" s="5" t="s">
        <v>91</v>
      </c>
      <c r="G41" s="5">
        <v>2</v>
      </c>
      <c r="H41" s="6">
        <v>14800</v>
      </c>
      <c r="I41" s="6">
        <f t="shared" si="0"/>
        <v>29600</v>
      </c>
    </row>
    <row r="42" spans="3:9" ht="48" x14ac:dyDescent="0.25">
      <c r="C42" s="19">
        <v>38</v>
      </c>
      <c r="D42" s="1" t="s">
        <v>33</v>
      </c>
      <c r="E42" s="1" t="s">
        <v>34</v>
      </c>
      <c r="F42" s="5" t="s">
        <v>90</v>
      </c>
      <c r="G42" s="5">
        <v>2</v>
      </c>
      <c r="H42" s="6">
        <v>55700</v>
      </c>
      <c r="I42" s="6">
        <f t="shared" si="0"/>
        <v>111400</v>
      </c>
    </row>
    <row r="43" spans="3:9" x14ac:dyDescent="0.25">
      <c r="C43" s="19"/>
      <c r="D43" s="19"/>
      <c r="E43" s="19"/>
      <c r="F43" s="19"/>
      <c r="G43" s="19"/>
      <c r="H43" s="20"/>
      <c r="I43" s="20">
        <f>SUM(I5:I42)</f>
        <v>31265600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2018-02-28T10:03:19Z</dcterms:modified>
</cp:coreProperties>
</file>