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9" i="1"/>
  <c r="G8"/>
  <c r="G6"/>
  <c r="G11"/>
  <c r="G7"/>
  <c r="G10"/>
  <c r="G5"/>
  <c r="G12" l="1"/>
</calcChain>
</file>

<file path=xl/sharedStrings.xml><?xml version="1.0" encoding="utf-8"?>
<sst xmlns="http://schemas.openxmlformats.org/spreadsheetml/2006/main" count="28" uniqueCount="23">
  <si>
    <t>№</t>
  </si>
  <si>
    <t>Технические характеристики</t>
  </si>
  <si>
    <t>Кол-во</t>
  </si>
  <si>
    <t>Ед.</t>
  </si>
  <si>
    <t>Цена</t>
  </si>
  <si>
    <t xml:space="preserve">Сумма  </t>
  </si>
  <si>
    <t>шт</t>
  </si>
  <si>
    <t>Наименование</t>
  </si>
  <si>
    <t>Гелевая карта Акросс для определения группы крови АВО прямым и перекрестным методом и резус-фактора DVI-/DVI+</t>
  </si>
  <si>
    <t xml:space="preserve"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
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</si>
  <si>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>Стандартные эритроциты Акросс А1/В для определения группы крови АВО перекрестным методом</t>
  </si>
  <si>
    <t>упаковка</t>
  </si>
  <si>
    <t xml:space="preserve"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
Реактив производится из материала одного донора для каждого флакона. Стеклянные флаконы с крышками разного цвета со встроенным пипетками. Упаковка (2 х 10 мл)
</t>
  </si>
  <si>
    <t>Гелевая карта Акросс для проведения прямой и непрямой пробы Кумбса (IgG+C3d)</t>
  </si>
  <si>
    <t xml:space="preserve">Карта для проведения прямой и непрямой реакции Кумбса. Должна содержать не менее 8 микропробирок.
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</si>
  <si>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Стандартные эритроциты Акросс для скрининга антител </t>
  </si>
  <si>
    <t xml:space="preserve">Стандартные эритроциты для скрининга антител - 2-х клеточная панель. Набор из двух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
Реактив производится из материала одного донора для каждого флакона.
Стеклянные флаконы с крышками со встроенными пипетками.
Используемый в составе буферный раствор должен быть совместим с гелевыи картами Across System. Упаковка (2 х 10 мл)
</t>
  </si>
  <si>
    <t>Гелевая карта Акросс для фенотипирования по системе Резус и определения Келл</t>
  </si>
  <si>
    <t xml:space="preserve">Карта для определения фенотипа по антигенам системы Резус: С, с, E, e.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C, микропробирка E, микропробирка c, микропробирка e (C-E-c-e | C-E-c-e).
Микропробирка C должна содержать моноклональный реагент анти-C (IgM-антитела человека, клон MS-24)
Микропробирка E должна содержать моноклональный реагент анти-E (IgM-антитела человека, клоны MS-258, MS-80)
Микропробирка c должна содержать моноклональный реагент анти-c (IgM-антитела человека, клон MS-33)
Микропробирка e должна содержать моноклональный реагент анти-e (IgM-антитела человека, клоны MS-16, MS-69).
Одна карта рассчитана на проведение не менее двух тестов.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</si>
  <si>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>Гелевая карта Акросс для определения группы крови АВО/D у новорожденных</t>
  </si>
  <si>
    <t xml:space="preserve">Карта для определения группы крови АВО прямым 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</si>
  <si>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>Раствор низкой ионной силы Акросс 100мл</t>
  </si>
  <si>
    <t xml:space="preserve"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 Across System. 100 мл
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</si>
</sst>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3" fontId="7" fillId="0" borderId="0" xfId="1" applyFont="1" applyFill="1" applyAlignment="1">
      <alignment vertical="center"/>
    </xf>
    <xf numFmtId="43" fontId="7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2"/>
  <sheetViews>
    <sheetView tabSelected="1" zoomScale="85" zoomScaleNormal="85" workbookViewId="0">
      <selection activeCell="F10" sqref="F10"/>
    </sheetView>
  </sheetViews>
  <sheetFormatPr defaultRowHeight="12.75"/>
  <cols>
    <col min="1" max="1" width="9.140625" style="16"/>
    <col min="2" max="2" width="33.140625" style="4" customWidth="1"/>
    <col min="3" max="3" width="101.42578125" style="3" customWidth="1"/>
    <col min="4" max="4" width="9.140625" style="5"/>
    <col min="5" max="5" width="12.28515625" style="16" customWidth="1"/>
    <col min="6" max="6" width="15.5703125" style="17" customWidth="1"/>
    <col min="7" max="7" width="19.5703125" style="17" customWidth="1"/>
    <col min="8" max="16384" width="9.140625" style="3"/>
  </cols>
  <sheetData>
    <row r="4" spans="1:7" s="1" customFormat="1" ht="15">
      <c r="A4" s="7" t="s">
        <v>0</v>
      </c>
      <c r="B4" s="8" t="s">
        <v>7</v>
      </c>
      <c r="C4" s="8" t="s">
        <v>1</v>
      </c>
      <c r="D4" s="7" t="s">
        <v>3</v>
      </c>
      <c r="E4" s="18" t="s">
        <v>2</v>
      </c>
      <c r="F4" s="19" t="s">
        <v>4</v>
      </c>
      <c r="G4" s="19" t="s">
        <v>5</v>
      </c>
    </row>
    <row r="5" spans="1:7" s="2" customFormat="1" ht="355.5" customHeight="1">
      <c r="A5" s="12">
        <v>1</v>
      </c>
      <c r="B5" s="6" t="s">
        <v>8</v>
      </c>
      <c r="C5" s="9" t="s">
        <v>9</v>
      </c>
      <c r="D5" s="10" t="s">
        <v>6</v>
      </c>
      <c r="E5" s="20">
        <v>2000</v>
      </c>
      <c r="F5" s="21">
        <v>972.4</v>
      </c>
      <c r="G5" s="22">
        <f>F5*E5</f>
        <v>1944800</v>
      </c>
    </row>
    <row r="6" spans="1:7" s="2" customFormat="1" ht="299.25">
      <c r="A6" s="12">
        <v>2</v>
      </c>
      <c r="B6" s="6" t="s">
        <v>17</v>
      </c>
      <c r="C6" s="9" t="s">
        <v>18</v>
      </c>
      <c r="D6" s="10" t="s">
        <v>6</v>
      </c>
      <c r="E6" s="20">
        <v>2000</v>
      </c>
      <c r="F6" s="21">
        <v>1822</v>
      </c>
      <c r="G6" s="22">
        <f>F6*E6</f>
        <v>3644000</v>
      </c>
    </row>
    <row r="7" spans="1:7" s="2" customFormat="1" ht="131.25" customHeight="1">
      <c r="A7" s="12">
        <v>3</v>
      </c>
      <c r="B7" s="6" t="s">
        <v>13</v>
      </c>
      <c r="C7" s="9" t="s">
        <v>14</v>
      </c>
      <c r="D7" s="10" t="s">
        <v>6</v>
      </c>
      <c r="E7" s="20">
        <v>2000</v>
      </c>
      <c r="F7" s="21">
        <v>1404</v>
      </c>
      <c r="G7" s="22">
        <f>F7*E7</f>
        <v>2808000</v>
      </c>
    </row>
    <row r="8" spans="1:7" s="2" customFormat="1" ht="393" customHeight="1">
      <c r="A8" s="12">
        <v>4</v>
      </c>
      <c r="B8" s="6" t="s">
        <v>19</v>
      </c>
      <c r="C8" s="9" t="s">
        <v>20</v>
      </c>
      <c r="D8" s="10" t="s">
        <v>6</v>
      </c>
      <c r="E8" s="20">
        <v>1000</v>
      </c>
      <c r="F8" s="21">
        <v>440</v>
      </c>
      <c r="G8" s="22">
        <f>F8*E8</f>
        <v>440000</v>
      </c>
    </row>
    <row r="9" spans="1:7" s="2" customFormat="1" ht="57">
      <c r="A9" s="12">
        <v>5</v>
      </c>
      <c r="B9" s="6" t="s">
        <v>21</v>
      </c>
      <c r="C9" s="9" t="s">
        <v>22</v>
      </c>
      <c r="D9" s="11" t="s">
        <v>6</v>
      </c>
      <c r="E9" s="20">
        <v>5</v>
      </c>
      <c r="F9" s="21">
        <v>13880</v>
      </c>
      <c r="G9" s="22">
        <f>F9*E9</f>
        <v>69400</v>
      </c>
    </row>
    <row r="10" spans="1:7" s="2" customFormat="1" ht="82.5" customHeight="1">
      <c r="A10" s="12">
        <v>6</v>
      </c>
      <c r="B10" s="6" t="s">
        <v>10</v>
      </c>
      <c r="C10" s="9" t="s">
        <v>12</v>
      </c>
      <c r="D10" s="11" t="s">
        <v>11</v>
      </c>
      <c r="E10" s="20">
        <v>8</v>
      </c>
      <c r="F10" s="21">
        <v>16200</v>
      </c>
      <c r="G10" s="22">
        <f>F10*E10</f>
        <v>129600</v>
      </c>
    </row>
    <row r="11" spans="1:7" s="2" customFormat="1" ht="121.5" customHeight="1">
      <c r="A11" s="12">
        <v>7</v>
      </c>
      <c r="B11" s="6" t="s">
        <v>15</v>
      </c>
      <c r="C11" s="9" t="s">
        <v>16</v>
      </c>
      <c r="D11" s="11" t="s">
        <v>11</v>
      </c>
      <c r="E11" s="20">
        <v>8</v>
      </c>
      <c r="F11" s="21">
        <v>21870</v>
      </c>
      <c r="G11" s="22">
        <f>F11*E11</f>
        <v>174960</v>
      </c>
    </row>
    <row r="12" spans="1:7" ht="14.25">
      <c r="A12" s="23"/>
      <c r="B12" s="14"/>
      <c r="C12" s="13"/>
      <c r="D12" s="15"/>
      <c r="E12" s="23"/>
      <c r="F12" s="24"/>
      <c r="G12" s="25">
        <f>SUM(G5:G11)</f>
        <v>9210760</v>
      </c>
    </row>
  </sheetData>
  <pageMargins left="0.49" right="0.22" top="0.38" bottom="0.47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2018-05-28T03:25:51Z</dcterms:modified>
</cp:coreProperties>
</file>