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7" i="1"/>
  <c r="G26" l="1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<sst xmlns="http://schemas.openxmlformats.org/spreadsheetml/2006/main" count="77" uniqueCount="56">
  <si>
    <t xml:space="preserve">UF II Sheath </t>
  </si>
  <si>
    <t>UF II Pack-SED</t>
  </si>
  <si>
    <t>UF II Pack-BAC</t>
  </si>
  <si>
    <t>UF II Control</t>
  </si>
  <si>
    <t>CELL PACK</t>
  </si>
  <si>
    <t xml:space="preserve">Stromatolyser </t>
  </si>
  <si>
    <t>Cell clean</t>
  </si>
  <si>
    <t>CELL PACK DCL</t>
  </si>
  <si>
    <t>Cellpack DFL</t>
  </si>
  <si>
    <t>lysercell WDF</t>
  </si>
  <si>
    <t>Fluorocell WDF</t>
  </si>
  <si>
    <t>Fluorocell ret</t>
  </si>
  <si>
    <t>XN-L check L1</t>
  </si>
  <si>
    <t>XN-L check L2</t>
  </si>
  <si>
    <t>XN-L check L3</t>
  </si>
  <si>
    <t>флакон</t>
  </si>
  <si>
    <t>готовая к использованию проточная жидкость для автоматического анализатора мочи UF-1000. Объем 20 литров.</t>
  </si>
  <si>
    <t>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7,75-7,85. Для гематологических анализаторов Sysmex, 20 л.</t>
  </si>
  <si>
    <t>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 для гематологических анализаторов Sysmex, 50 мл</t>
  </si>
  <si>
    <t>Разбавитель цельной крови  для анализа количества и размеров эритроцитов и тромбоцитов с применением метода гидродинамической фокусировки (детектирование при постоянном токе) объем 20 литров для исследовния общего анализа крови на Автоматическом гематологическом анализаторе XN 10, XN 20 для систем XN-1000, XN-2000, XN-3000  и гематологических анализаторах XN-350, XN-450, XN-550.</t>
  </si>
  <si>
    <t>Разбавитель цельной крови для анализа ретикулоцитов и тромбоцитов для исследовния общего анализа крови на  автоматических гематологических анализаторах Sysmex   XN 1000, 2000, 3000 и гематологических анализаторах XN-350, XN-450, XN-550..  Упаковка 1л.</t>
  </si>
  <si>
    <t>Лизирующий реагент  для гемолиза эритроцитови окрашивания компонентов лейкоцитов для исследовния общего анализа крови на автоматических гематологических анализаторах Sysmex   XN 1000, 2000, 3000  и гематологических анализаторах XN-350, XN-450, XN-550.  Упаковка 2л.</t>
  </si>
  <si>
    <t>Реагент для окрашивания лейкоцитов в разбавленных образцах крови при дифференциальном подсчете лейкоцитов по 5 популяциям с помощью автоматическихгематологических анализаторов XN 10, XN 20 для систем XN-1000, XN-2000, XN-3000. Упаковка 2х22 мл.</t>
  </si>
  <si>
    <t>Реагент , объем 2х12 мл, для окрашивания ретикулоцитов в разбавленных образцах крови при подсчете числа и процентного содержания ретикулоцитов и подсчете числа тромбоцитов с помощью автоматических гематологических анализаторов XN -350, XN -450, XN-550</t>
  </si>
  <si>
    <t>Сильнощелочной очиститель  объем 50 мл,  для удаления лизирующих реагентов, клеточных остатков и протеинов крови из гидравлической системы прибора. Предназначен для использования в гематологических анализаторах компании Sysmex</t>
  </si>
  <si>
    <t>Реагент для определения количества гемоглобина в автоматических гематологических анализаторах, упаковка 500 мл, нетоксичный, цианид не содержащий реагент, на основе лаурил сульфата натрия, обеспечивающего лизирование клеточных мембран эритроцитов без повреждения гемоглобина. Концентрация лаурил сульфата натрия-1,7 г/л</t>
  </si>
  <si>
    <t>Контрольная кровь  уровень L1 (низкий уровень), объем 3 мл для контроля качества при исследовнии общего анализа крови на Автоматическом гематологическом анализаторе XN 10, XN 20 для систем XN-1000, XN-2000, XN-3000.</t>
  </si>
  <si>
    <t>Контрольная кровь  уровень L2 (нома) объем 3 мл для контроля качества при исследовнии общего анализа крови на Автоматическом гематологическом анализаторе XN 10, XN 20 для систем XN-1000, XN-2000, XN-3000.</t>
  </si>
  <si>
    <t>Контрольная кровь  уровень L3 (высокий уровень) объем 3 мл для контроля качества при исследовнии общего анализа крови на Автоматическом гематологическом анализаторе XN 10, XN 20 для систем XN-1000, XN-2000, XN-3000.</t>
  </si>
  <si>
    <t>уп</t>
  </si>
  <si>
    <t>готовый к использованию разбавитель для мочи, необходимый для определения осадка мочи для автоматического анализатора мочи UF-1000, 2x2100 ml</t>
  </si>
  <si>
    <t xml:space="preserve">готовый к использованию окрашивающий реагент для мочи, необходимый для определения осадка мочи для автоматического анализатора мочи UF-1000, 2x29ml </t>
  </si>
  <si>
    <t>UF II Searсh-SED</t>
  </si>
  <si>
    <t>UF II Searсh-BAC</t>
  </si>
  <si>
    <t>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 для 3-DIFF гематологических анализаторов Sysmex, 3х500 мл</t>
  </si>
  <si>
    <t>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 для 3-DIFF гематологических анализаторов Sysmex, 1.5 мл</t>
  </si>
  <si>
    <t>Контрольная кровь (норма)  для проверки прецизионности и точности гематологических  анализаторов по 16 диагностическим и 6 сервисным параметрам.для 3-DIFF гематологических анализаторов Sysmex, 1.5 мл</t>
  </si>
  <si>
    <t>Контрольная кровь (низкий уровень) для проверки прецизионности и точности гематологических  анализаторов по 16 диагностическим и 6 сервисным параметрам для 3-DIFF гематологических анализаторов Sysmex, 1.5 мл</t>
  </si>
  <si>
    <t>Контрольная кровь (уровень высокий)</t>
  </si>
  <si>
    <t>Контрольная кровь (уровень норма)</t>
  </si>
  <si>
    <t>Контрольная кровь (уровень низкий)</t>
  </si>
  <si>
    <t>Раствор промывочный-600мл для Анализатора ABL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</si>
  <si>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</si>
  <si>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</si>
  <si>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</si>
  <si>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</si>
  <si>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</si>
  <si>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</si>
  <si>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</si>
  <si>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Промывочный раствор</t>
  </si>
  <si>
    <t>Cellclean</t>
  </si>
  <si>
    <t>Sulpholyser</t>
  </si>
  <si>
    <t>готовый к использованию разбавитель для мочи, необходимый для определения бактерий в осадке мочи для автоматического анализатора мочи UF-1000, 2x2100 ml</t>
  </si>
  <si>
    <t>готовый к использованию окрашивающий реагент для мочи, необходимый для определения бактерий в осадке мочи для автоматического анализатора мочи UF-1000, 2x25 ml</t>
  </si>
  <si>
    <t>контрольный раствор для автоматического анализатора мочи UF-1000, 2х47 ml</t>
  </si>
  <si>
    <t>Изделия медицинского назначения /  Реагенты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</si>
</sst>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164" fontId="4" fillId="2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/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C11" sqref="C11"/>
    </sheetView>
  </sheetViews>
  <sheetFormatPr defaultRowHeight="15"/>
  <cols>
    <col min="1" max="1" width="7.7109375" customWidth="1"/>
    <col min="2" max="2" width="31" customWidth="1"/>
    <col min="3" max="3" width="53.5703125" style="1" customWidth="1"/>
    <col min="5" max="5" width="11.85546875" customWidth="1"/>
    <col min="6" max="6" width="18.7109375" customWidth="1"/>
    <col min="7" max="7" width="18.85546875" customWidth="1"/>
  </cols>
  <sheetData>
    <row r="1" spans="1:7">
      <c r="B1" s="18" t="s">
        <v>55</v>
      </c>
    </row>
    <row r="3" spans="1:7" ht="25.5">
      <c r="A3" s="2" t="s">
        <v>42</v>
      </c>
      <c r="B3" s="3" t="s">
        <v>43</v>
      </c>
      <c r="C3" s="4" t="s">
        <v>44</v>
      </c>
      <c r="D3" s="5" t="s">
        <v>45</v>
      </c>
      <c r="E3" s="6" t="s">
        <v>46</v>
      </c>
      <c r="F3" s="7" t="s">
        <v>47</v>
      </c>
      <c r="G3" s="8" t="s">
        <v>48</v>
      </c>
    </row>
    <row r="4" spans="1:7" s="16" customFormat="1" ht="38.25">
      <c r="A4" s="9">
        <v>1</v>
      </c>
      <c r="B4" s="10" t="s">
        <v>0</v>
      </c>
      <c r="C4" s="12" t="s">
        <v>16</v>
      </c>
      <c r="D4" s="13" t="s">
        <v>29</v>
      </c>
      <c r="E4" s="11">
        <v>2</v>
      </c>
      <c r="F4" s="14">
        <v>92469</v>
      </c>
      <c r="G4" s="15">
        <f t="shared" ref="G4:G25" si="0">E4*F4</f>
        <v>184938</v>
      </c>
    </row>
    <row r="5" spans="1:7" s="16" customFormat="1" ht="38.25">
      <c r="A5" s="9">
        <v>2</v>
      </c>
      <c r="B5" s="10" t="s">
        <v>1</v>
      </c>
      <c r="C5" s="12" t="s">
        <v>30</v>
      </c>
      <c r="D5" s="13" t="s">
        <v>29</v>
      </c>
      <c r="E5" s="11">
        <v>10</v>
      </c>
      <c r="F5" s="14">
        <v>104415</v>
      </c>
      <c r="G5" s="15">
        <f t="shared" si="0"/>
        <v>1044150</v>
      </c>
    </row>
    <row r="6" spans="1:7" s="16" customFormat="1" ht="51">
      <c r="A6" s="9">
        <v>3</v>
      </c>
      <c r="B6" s="10" t="s">
        <v>2</v>
      </c>
      <c r="C6" s="12" t="s">
        <v>52</v>
      </c>
      <c r="D6" s="13" t="s">
        <v>29</v>
      </c>
      <c r="E6" s="11">
        <v>1</v>
      </c>
      <c r="F6" s="14">
        <v>87961</v>
      </c>
      <c r="G6" s="15">
        <f t="shared" si="0"/>
        <v>87961</v>
      </c>
    </row>
    <row r="7" spans="1:7" s="16" customFormat="1" ht="38.25">
      <c r="A7" s="9">
        <v>4</v>
      </c>
      <c r="B7" s="10" t="s">
        <v>32</v>
      </c>
      <c r="C7" s="12" t="s">
        <v>31</v>
      </c>
      <c r="D7" s="13" t="s">
        <v>29</v>
      </c>
      <c r="E7" s="11">
        <v>1</v>
      </c>
      <c r="F7" s="14">
        <v>166313</v>
      </c>
      <c r="G7" s="15">
        <f t="shared" si="0"/>
        <v>166313</v>
      </c>
    </row>
    <row r="8" spans="1:7" s="16" customFormat="1" ht="51">
      <c r="A8" s="9">
        <v>5</v>
      </c>
      <c r="B8" s="10" t="s">
        <v>33</v>
      </c>
      <c r="C8" s="12" t="s">
        <v>53</v>
      </c>
      <c r="D8" s="13" t="s">
        <v>29</v>
      </c>
      <c r="E8" s="11">
        <v>1</v>
      </c>
      <c r="F8" s="14">
        <v>160057</v>
      </c>
      <c r="G8" s="15">
        <f t="shared" si="0"/>
        <v>160057</v>
      </c>
    </row>
    <row r="9" spans="1:7" s="16" customFormat="1" ht="25.5">
      <c r="A9" s="9">
        <v>6</v>
      </c>
      <c r="B9" s="10" t="s">
        <v>3</v>
      </c>
      <c r="C9" s="12" t="s">
        <v>54</v>
      </c>
      <c r="D9" s="13" t="s">
        <v>29</v>
      </c>
      <c r="E9" s="11">
        <v>1</v>
      </c>
      <c r="F9" s="14">
        <v>157435</v>
      </c>
      <c r="G9" s="15">
        <f t="shared" si="0"/>
        <v>157435</v>
      </c>
    </row>
    <row r="10" spans="1:7" s="16" customFormat="1" ht="76.5">
      <c r="A10" s="9">
        <v>7</v>
      </c>
      <c r="B10" s="10" t="s">
        <v>4</v>
      </c>
      <c r="C10" s="12" t="s">
        <v>17</v>
      </c>
      <c r="D10" s="13" t="s">
        <v>29</v>
      </c>
      <c r="E10" s="11">
        <v>16</v>
      </c>
      <c r="F10" s="14">
        <v>31257</v>
      </c>
      <c r="G10" s="15">
        <f t="shared" si="0"/>
        <v>500112</v>
      </c>
    </row>
    <row r="11" spans="1:7" s="16" customFormat="1" ht="89.25">
      <c r="A11" s="9">
        <v>8</v>
      </c>
      <c r="B11" s="10" t="s">
        <v>5</v>
      </c>
      <c r="C11" s="12" t="s">
        <v>34</v>
      </c>
      <c r="D11" s="13" t="s">
        <v>29</v>
      </c>
      <c r="E11" s="11">
        <v>2</v>
      </c>
      <c r="F11" s="14">
        <v>90022</v>
      </c>
      <c r="G11" s="15">
        <f t="shared" si="0"/>
        <v>180044</v>
      </c>
    </row>
    <row r="12" spans="1:7" s="16" customFormat="1" ht="63.75">
      <c r="A12" s="9">
        <v>9</v>
      </c>
      <c r="B12" s="10" t="s">
        <v>6</v>
      </c>
      <c r="C12" s="12" t="s">
        <v>18</v>
      </c>
      <c r="D12" s="13" t="s">
        <v>29</v>
      </c>
      <c r="E12" s="11">
        <v>2</v>
      </c>
      <c r="F12" s="14">
        <v>29711</v>
      </c>
      <c r="G12" s="15">
        <f t="shared" si="0"/>
        <v>59422</v>
      </c>
    </row>
    <row r="13" spans="1:7" s="16" customFormat="1" ht="63.75">
      <c r="A13" s="9">
        <v>10</v>
      </c>
      <c r="B13" s="10" t="s">
        <v>38</v>
      </c>
      <c r="C13" s="12" t="s">
        <v>35</v>
      </c>
      <c r="D13" s="13" t="s">
        <v>29</v>
      </c>
      <c r="E13" s="11">
        <v>1</v>
      </c>
      <c r="F13" s="14">
        <v>9200</v>
      </c>
      <c r="G13" s="15">
        <f t="shared" si="0"/>
        <v>9200</v>
      </c>
    </row>
    <row r="14" spans="1:7" s="16" customFormat="1" ht="51">
      <c r="A14" s="9">
        <v>11</v>
      </c>
      <c r="B14" s="10" t="s">
        <v>39</v>
      </c>
      <c r="C14" s="12" t="s">
        <v>36</v>
      </c>
      <c r="D14" s="13" t="s">
        <v>29</v>
      </c>
      <c r="E14" s="11">
        <v>1</v>
      </c>
      <c r="F14" s="14">
        <v>9200</v>
      </c>
      <c r="G14" s="15">
        <f t="shared" si="0"/>
        <v>9200</v>
      </c>
    </row>
    <row r="15" spans="1:7" s="16" customFormat="1" ht="63.75">
      <c r="A15" s="9">
        <v>12</v>
      </c>
      <c r="B15" s="10" t="s">
        <v>40</v>
      </c>
      <c r="C15" s="12" t="s">
        <v>37</v>
      </c>
      <c r="D15" s="13" t="s">
        <v>29</v>
      </c>
      <c r="E15" s="11">
        <v>1</v>
      </c>
      <c r="F15" s="14">
        <v>9200</v>
      </c>
      <c r="G15" s="15">
        <f t="shared" si="0"/>
        <v>9200</v>
      </c>
    </row>
    <row r="16" spans="1:7" s="16" customFormat="1" ht="102">
      <c r="A16" s="9">
        <v>13</v>
      </c>
      <c r="B16" s="10" t="s">
        <v>7</v>
      </c>
      <c r="C16" s="12" t="s">
        <v>19</v>
      </c>
      <c r="D16" s="13" t="s">
        <v>29</v>
      </c>
      <c r="E16" s="11">
        <v>15</v>
      </c>
      <c r="F16" s="14">
        <v>23805</v>
      </c>
      <c r="G16" s="15">
        <f t="shared" si="0"/>
        <v>357075</v>
      </c>
    </row>
    <row r="17" spans="1:7" s="16" customFormat="1" ht="63.75">
      <c r="A17" s="9">
        <v>14</v>
      </c>
      <c r="B17" s="10" t="s">
        <v>8</v>
      </c>
      <c r="C17" s="12" t="s">
        <v>20</v>
      </c>
      <c r="D17" s="13" t="s">
        <v>29</v>
      </c>
      <c r="E17" s="11">
        <v>2</v>
      </c>
      <c r="F17" s="14">
        <v>44413</v>
      </c>
      <c r="G17" s="15">
        <f t="shared" si="0"/>
        <v>88826</v>
      </c>
    </row>
    <row r="18" spans="1:7" s="16" customFormat="1" ht="76.5">
      <c r="A18" s="9">
        <v>15</v>
      </c>
      <c r="B18" s="10" t="s">
        <v>9</v>
      </c>
      <c r="C18" s="12" t="s">
        <v>21</v>
      </c>
      <c r="D18" s="13" t="s">
        <v>29</v>
      </c>
      <c r="E18" s="11">
        <v>5</v>
      </c>
      <c r="F18" s="14">
        <v>30470</v>
      </c>
      <c r="G18" s="15">
        <f t="shared" si="0"/>
        <v>152350</v>
      </c>
    </row>
    <row r="19" spans="1:7" s="16" customFormat="1" ht="76.5">
      <c r="A19" s="9">
        <v>16</v>
      </c>
      <c r="B19" s="10" t="s">
        <v>10</v>
      </c>
      <c r="C19" s="12" t="s">
        <v>22</v>
      </c>
      <c r="D19" s="13" t="s">
        <v>29</v>
      </c>
      <c r="E19" s="11">
        <v>2</v>
      </c>
      <c r="F19" s="14">
        <v>193389</v>
      </c>
      <c r="G19" s="15">
        <f t="shared" si="0"/>
        <v>386778</v>
      </c>
    </row>
    <row r="20" spans="1:7" s="16" customFormat="1" ht="63.75">
      <c r="A20" s="9">
        <v>17</v>
      </c>
      <c r="B20" s="10" t="s">
        <v>11</v>
      </c>
      <c r="C20" s="12" t="s">
        <v>23</v>
      </c>
      <c r="D20" s="13" t="s">
        <v>29</v>
      </c>
      <c r="E20" s="11">
        <v>2</v>
      </c>
      <c r="F20" s="14">
        <v>136726</v>
      </c>
      <c r="G20" s="15">
        <f t="shared" si="0"/>
        <v>273452</v>
      </c>
    </row>
    <row r="21" spans="1:7" s="16" customFormat="1" ht="63.75">
      <c r="A21" s="9">
        <v>18</v>
      </c>
      <c r="B21" s="10" t="s">
        <v>50</v>
      </c>
      <c r="C21" s="12" t="s">
        <v>24</v>
      </c>
      <c r="D21" s="13" t="s">
        <v>29</v>
      </c>
      <c r="E21" s="11">
        <v>2</v>
      </c>
      <c r="F21" s="14">
        <v>29711</v>
      </c>
      <c r="G21" s="15">
        <f t="shared" si="0"/>
        <v>59422</v>
      </c>
    </row>
    <row r="22" spans="1:7" s="16" customFormat="1" ht="89.25">
      <c r="A22" s="9">
        <v>19</v>
      </c>
      <c r="B22" s="10" t="s">
        <v>51</v>
      </c>
      <c r="C22" s="12" t="s">
        <v>25</v>
      </c>
      <c r="D22" s="13" t="s">
        <v>29</v>
      </c>
      <c r="E22" s="11">
        <v>5</v>
      </c>
      <c r="F22" s="14">
        <v>15875</v>
      </c>
      <c r="G22" s="15">
        <f t="shared" si="0"/>
        <v>79375</v>
      </c>
    </row>
    <row r="23" spans="1:7" s="16" customFormat="1" ht="63.75">
      <c r="A23" s="9">
        <v>20</v>
      </c>
      <c r="B23" s="10" t="s">
        <v>12</v>
      </c>
      <c r="C23" s="12" t="s">
        <v>26</v>
      </c>
      <c r="D23" s="13" t="s">
        <v>29</v>
      </c>
      <c r="E23" s="11">
        <v>1</v>
      </c>
      <c r="F23" s="14">
        <v>31331</v>
      </c>
      <c r="G23" s="15">
        <f t="shared" si="0"/>
        <v>31331</v>
      </c>
    </row>
    <row r="24" spans="1:7" s="16" customFormat="1" ht="51">
      <c r="A24" s="9">
        <v>21</v>
      </c>
      <c r="B24" s="10" t="s">
        <v>13</v>
      </c>
      <c r="C24" s="12" t="s">
        <v>27</v>
      </c>
      <c r="D24" s="13" t="s">
        <v>29</v>
      </c>
      <c r="E24" s="11">
        <v>1</v>
      </c>
      <c r="F24" s="14">
        <v>31331</v>
      </c>
      <c r="G24" s="15">
        <f t="shared" si="0"/>
        <v>31331</v>
      </c>
    </row>
    <row r="25" spans="1:7" s="16" customFormat="1" ht="63.75">
      <c r="A25" s="9">
        <v>22</v>
      </c>
      <c r="B25" s="10" t="s">
        <v>14</v>
      </c>
      <c r="C25" s="12" t="s">
        <v>28</v>
      </c>
      <c r="D25" s="13" t="s">
        <v>29</v>
      </c>
      <c r="E25" s="11">
        <v>1</v>
      </c>
      <c r="F25" s="14">
        <v>31331</v>
      </c>
      <c r="G25" s="15">
        <f t="shared" si="0"/>
        <v>31331</v>
      </c>
    </row>
    <row r="26" spans="1:7" s="16" customFormat="1">
      <c r="A26" s="9">
        <v>22</v>
      </c>
      <c r="B26" s="10" t="s">
        <v>49</v>
      </c>
      <c r="C26" s="12" t="s">
        <v>41</v>
      </c>
      <c r="D26" s="13" t="s">
        <v>15</v>
      </c>
      <c r="E26" s="11">
        <v>10</v>
      </c>
      <c r="F26" s="14">
        <v>68950</v>
      </c>
      <c r="G26" s="15">
        <f t="shared" ref="G26" si="1">E26*F26</f>
        <v>689500</v>
      </c>
    </row>
    <row r="27" spans="1:7">
      <c r="G27" s="17">
        <f>SUM(G4:G26)</f>
        <v>4748803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2019-01-09T09:44:58Z</dcterms:created>
  <dcterms:modified xsi:type="dcterms:W3CDTF">2019-01-09T12:45:09Z</dcterms:modified>
</cp:coreProperties>
</file>