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ЗЦП" sheetId="1" r:id="rId1"/>
  </sheets>
  <calcPr calcId="124519"/>
</workbook>
</file>

<file path=xl/calcChain.xml><?xml version="1.0" encoding="utf-8"?>
<calcChain xmlns="http://schemas.openxmlformats.org/spreadsheetml/2006/main">
  <c r="G5" i="1"/>
  <c r="G101" l="1"/>
  <c r="G124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6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125" l="1"/>
</calcChain>
</file>

<file path=xl/sharedStrings.xml><?xml version="1.0" encoding="utf-8"?>
<sst xmlns="http://schemas.openxmlformats.org/spreadsheetml/2006/main" count="367" uniqueCount="243">
  <si>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</si>
  <si>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</si>
  <si>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</si>
  <si>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</si>
  <si>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</si>
  <si>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</si>
  <si>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Лактатдегидрогеназа</t>
  </si>
  <si>
    <t>Аrchtect  Такролимус, реагент 100 тестов</t>
  </si>
  <si>
    <t>Антистрептозолин О калибратор</t>
  </si>
  <si>
    <t>Ферритин калибратор</t>
  </si>
  <si>
    <t>Наполнитель для водяной бани</t>
  </si>
  <si>
    <t>Калибратор сыворотки для ион-селективного блока</t>
  </si>
  <si>
    <t>Калибратор мочи для ион-селективного блока</t>
  </si>
  <si>
    <t>Реагент для определение АЛТ</t>
  </si>
  <si>
    <t>Реагент для опеределения прямого билирубина</t>
  </si>
  <si>
    <t>Реагент для определения холестерина</t>
  </si>
  <si>
    <t>Реагент для определения креатинина</t>
  </si>
  <si>
    <t>Реагент для определения креатининкиназы</t>
  </si>
  <si>
    <t>Реагент для определения фосфора</t>
  </si>
  <si>
    <t>Реагент для определния общего белка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</si>
  <si>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</si>
  <si>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</si>
  <si>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</si>
  <si>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</si>
  <si>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</si>
  <si>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</si>
  <si>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</si>
  <si>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</si>
  <si>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</si>
  <si>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</si>
  <si>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Иммуноглобулин Е калибратор</t>
  </si>
  <si>
    <t>Ревматоидный фактор калибратор</t>
  </si>
  <si>
    <t>Антистрептолизин калибратор</t>
  </si>
  <si>
    <t>Иммуноглобулин Е реагент</t>
  </si>
  <si>
    <t>Антистрептолизин-ревмат-фактор контроль 1</t>
  </si>
  <si>
    <t>Имуноконтрольный набор Set  (СРБ)</t>
  </si>
  <si>
    <t>Альбумин</t>
  </si>
  <si>
    <t>Гаптоглобин</t>
  </si>
  <si>
    <t>ГГТП</t>
  </si>
  <si>
    <t>Трансферрин реагент</t>
  </si>
  <si>
    <t>церрулоплазмин калибратор-белки плазмы калибратор</t>
  </si>
  <si>
    <t>церрулоплазмин</t>
  </si>
  <si>
    <t>Медь в сыворотке- реагент</t>
  </si>
  <si>
    <t>Антитела к поверхностному а-г вируса гепатита В 400 тестов</t>
  </si>
  <si>
    <t>Archtect антитела к  вирусу Гепатита С, реагент 500 тестов</t>
  </si>
  <si>
    <t>Archtect антитела к  вирусу Гепатита С, калибраторы</t>
  </si>
  <si>
    <t>Краснуха реагент 100 тестовМ</t>
  </si>
  <si>
    <t>Краснуха реагент G 100 тестов</t>
  </si>
  <si>
    <t>Archtect IgM антитела к цитомегаловирусу, калибраторы</t>
  </si>
  <si>
    <t>Archtect IgG Антитела к цитомегаловирусу, калибратор</t>
  </si>
  <si>
    <t>Archtect IgG антитела к токсоплазме, реагент 500 т</t>
  </si>
  <si>
    <t>Archtect IgG антитела к токсоплазме, калибраторы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</si>
  <si>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</si>
  <si>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</si>
  <si>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</si>
  <si>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</si>
  <si>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</si>
  <si>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</si>
  <si>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Аrchtect интактный ПТГ, реагент 100 тестов</t>
  </si>
  <si>
    <t>Аrchtect интактный ПТГ, калибраторы</t>
  </si>
  <si>
    <t>Аrchtect Кортизол 100 тестов</t>
  </si>
  <si>
    <t>Аrchtect Кортизол, калибратор</t>
  </si>
  <si>
    <t>Аrchtect  Такролимус, калибраторы</t>
  </si>
  <si>
    <t>Аrchtect  Циклоспорин, реагент 100 тестов</t>
  </si>
  <si>
    <t>ТТГ калибратор</t>
  </si>
  <si>
    <t>ТТГ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</si>
  <si>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</si>
  <si>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</si>
  <si>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</si>
  <si>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</si>
  <si>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</si>
  <si>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</si>
  <si>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Methotnexot калибратор</t>
  </si>
  <si>
    <t>Methotnexot контроли</t>
  </si>
  <si>
    <t>Детергент Б</t>
  </si>
  <si>
    <t>Archtect IgM антитела к цитомегаловирусу, реагент 500 тестов</t>
  </si>
  <si>
    <t>Кислотный промывающий раствор</t>
  </si>
  <si>
    <t>упак</t>
  </si>
  <si>
    <t>Детергент А</t>
  </si>
  <si>
    <t>Реагент для определения щелочной фосфатазы</t>
  </si>
  <si>
    <t>Реагент для определения амилазы</t>
  </si>
  <si>
    <t>Реагент для определения аспартат- АСТ</t>
  </si>
  <si>
    <t>Реагент для определения общего билирубина</t>
  </si>
  <si>
    <t>Реагент для определения кальция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</si>
  <si>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</si>
  <si>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</si>
  <si>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</si>
  <si>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мочевины</t>
  </si>
  <si>
    <t>С-реактивный белок</t>
  </si>
  <si>
    <t>Иммуноглобулин М</t>
  </si>
  <si>
    <t>Ферритин реагент</t>
  </si>
  <si>
    <t>Ревматоидный фактор реагент</t>
  </si>
  <si>
    <t>антистрептолизин-ревмофактор контроль 2</t>
  </si>
  <si>
    <t>Archtect Тестостерен, реагент 100 тестов</t>
  </si>
  <si>
    <t>Archtect Тестостерен, калибраторы</t>
  </si>
  <si>
    <t>Тестостерон контроль</t>
  </si>
  <si>
    <t xml:space="preserve">Archtect Поверхностный а/г вируса гепатита В качественный тест, реаг т  500 </t>
  </si>
  <si>
    <t xml:space="preserve">Archtect Поверхностный антиген вируса гепатита В качественный  тест, калибраторы </t>
  </si>
  <si>
    <t>Archtect Антитела к поверхностному а/г вируса гепатита В, калибраторы</t>
  </si>
  <si>
    <t>Краснуха  IgM калибратор</t>
  </si>
  <si>
    <t>Краснуха IgG калибратор</t>
  </si>
  <si>
    <t>Archtect IgG Антитела к цитомегаловирусу, реагент 500 т</t>
  </si>
  <si>
    <t>Токсоплазмоз Ig M 500</t>
  </si>
  <si>
    <t>Токсоплазмоз IgM калибратор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</si>
  <si>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</si>
  <si>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</si>
  <si>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</si>
  <si>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Свободный Т3 100тест реагент</t>
  </si>
  <si>
    <t>Свободный Т3- калибратор</t>
  </si>
  <si>
    <t>Свободный Т3-контроль</t>
  </si>
  <si>
    <t>Свободный Т4 100 тест реагент</t>
  </si>
  <si>
    <t>Свободный Т4-калибратор</t>
  </si>
  <si>
    <t>Свободный Т4 контроль</t>
  </si>
  <si>
    <t>Триггер</t>
  </si>
  <si>
    <t>Претриггер</t>
  </si>
  <si>
    <t>Промывающий буфер. wash buffer</t>
  </si>
  <si>
    <t>ашечки для образцов. Sample cups</t>
  </si>
  <si>
    <t>Реакционные ячейки. reaction vessels</t>
  </si>
  <si>
    <t>DILUTION буфер-1 кор.</t>
  </si>
  <si>
    <t>ARCHITECT метотрексат калибратор / ARK methotrexate calibrator</t>
  </si>
  <si>
    <t>ARCHITECT метотрексат контроль / ARK methotrexate control</t>
  </si>
  <si>
    <t>Septum (крышки для реагентов)</t>
  </si>
  <si>
    <t>Кислотный промывающий раствор.</t>
  </si>
  <si>
    <t>Щелочной промывающий раствор.</t>
  </si>
  <si>
    <t>Детергент А.</t>
  </si>
  <si>
    <t>Детергент Б.</t>
  </si>
  <si>
    <t>Наполнитель для водяной бани.</t>
  </si>
  <si>
    <t>Ионоселективный модуль</t>
  </si>
  <si>
    <t>Ионоселективный модуль. AERO C8K ICT MOD</t>
  </si>
  <si>
    <t xml:space="preserve"> Калибратор сыворотки для йон-селективного блока. ICT SERUM CAL</t>
  </si>
  <si>
    <t>Калибратор мочи для  йон-селективного блока. CCURINE ICT CAL</t>
  </si>
  <si>
    <t>Разбавитель образца д.ICT модуля</t>
  </si>
  <si>
    <t>Разбавитель образца д.ICT модуля. CONC ICT DILUENT</t>
  </si>
  <si>
    <t>Референсный раствор ICT модуля</t>
  </si>
  <si>
    <t>Референсный раствор ICT модуля. ICT INT REF SOL</t>
  </si>
  <si>
    <t>Промывающая жидкость ICT модуля</t>
  </si>
  <si>
    <t>Промывающая жидкость ICT модуля. CC ICT CLEANING F</t>
  </si>
  <si>
    <t>Реагент для определения АЛТ. CC ALT</t>
  </si>
  <si>
    <t>Р-т д.определения щел.фосфатазы. CC ALK PHOS</t>
  </si>
  <si>
    <t>Реагент для определения амилазы. CC AMYLASE</t>
  </si>
  <si>
    <t>Реагент для определения АСТ. CC AST</t>
  </si>
  <si>
    <t>Р-т д.определения пр.билирубина. CC DIRECT BILI</t>
  </si>
  <si>
    <t>Р-т д.определения общ.билирубина. CC TOTAL BILI</t>
  </si>
  <si>
    <t>Реагент для определения кальция. CC CALCIUM</t>
  </si>
  <si>
    <t>Реагент д.определения холестерина. CC CHOLESTEROL</t>
  </si>
  <si>
    <t>Реагент д.определения креатинина. CC CREATININE</t>
  </si>
  <si>
    <t>Р-т д.определения креатининкиназы. CC CK</t>
  </si>
  <si>
    <t>Реагент для определения глюкозы.</t>
  </si>
  <si>
    <t>Реагент для определения железа.</t>
  </si>
  <si>
    <t>Реагент д.определения общ.белка</t>
  </si>
  <si>
    <t>Общий белок в моче/СМЖ</t>
  </si>
  <si>
    <t>С-реактивный белок шир.диапазон</t>
  </si>
  <si>
    <t>С3-компонент комплемента</t>
  </si>
  <si>
    <t>С4-компонент комплемента</t>
  </si>
  <si>
    <t xml:space="preserve"> Р-т д.определен.иммуноглобулина А</t>
  </si>
  <si>
    <t>Р-т д.определен.иммуноглобулина G</t>
  </si>
  <si>
    <t>Ферритин/Миоглобин/Иммуног.Е к-ль</t>
  </si>
  <si>
    <t>Р-т определения иммуноглобулина M</t>
  </si>
  <si>
    <t>Специфические белки калибратор</t>
  </si>
  <si>
    <t>С-реактивный белок шир.диапазон калибратор. MLTGNT CRP CAL</t>
  </si>
  <si>
    <t>Калибратор для белка в моче/СМЖ</t>
  </si>
  <si>
    <t xml:space="preserve"> Билирубин калибратор</t>
  </si>
  <si>
    <t>Мультикомпонентный калибратор</t>
  </si>
  <si>
    <t xml:space="preserve"> Иммуноглобулин Е  калибратор</t>
  </si>
  <si>
    <t xml:space="preserve"> Иммуноглобулин  Е реагент</t>
  </si>
  <si>
    <t xml:space="preserve"> Ферритин реагент</t>
  </si>
  <si>
    <t>Ревматоидный фактор</t>
  </si>
  <si>
    <t>Предохранительные крышки 2000шт</t>
  </si>
  <si>
    <t>ARCH унив.разбавит.руч.разведения (для метотрексата)</t>
  </si>
  <si>
    <t xml:space="preserve"> Реакционные пробирки 8X500</t>
  </si>
  <si>
    <t>Чашечки для образцов, 1000шт.</t>
  </si>
  <si>
    <t xml:space="preserve"> Промывающий буфер</t>
  </si>
  <si>
    <t xml:space="preserve"> Раствор Пре-триггера</t>
  </si>
  <si>
    <t xml:space="preserve"> Раствор Триггера</t>
  </si>
  <si>
    <t xml:space="preserve"> ARCHITECT Анти-ТПО контроль</t>
  </si>
  <si>
    <t xml:space="preserve"> ARCHITECT Анти-ТПО калибратор</t>
  </si>
  <si>
    <t xml:space="preserve"> ARCH тестостерон 2-поколения реагент 100</t>
  </si>
  <si>
    <t xml:space="preserve"> ARCH тестостерон 2-поколения калибратор</t>
  </si>
  <si>
    <t xml:space="preserve"> ARCH тестостерон 2-поколения контроль</t>
  </si>
  <si>
    <t xml:space="preserve"> ARCH HBsAG качеств. II реагент 500</t>
  </si>
  <si>
    <t xml:space="preserve"> ARCH HBsAG качеств.II калибратор</t>
  </si>
  <si>
    <t xml:space="preserve"> Медь - реагент для определения</t>
  </si>
  <si>
    <t xml:space="preserve"> Церулоплазмин- р-т д.определения</t>
  </si>
  <si>
    <t xml:space="preserve"> Белки плазмы калибратор</t>
  </si>
  <si>
    <t xml:space="preserve"> Р-т для определения трансферрина</t>
  </si>
  <si>
    <t>Реагент для определения ЛДГ</t>
  </si>
  <si>
    <t xml:space="preserve"> Реагент для определения ГГТ</t>
  </si>
  <si>
    <t xml:space="preserve"> Ферритин калибратор</t>
  </si>
  <si>
    <t xml:space="preserve"> Р-т для определения гаптоглобина</t>
  </si>
  <si>
    <t xml:space="preserve"> Р-т д.определения альбумина BCG</t>
  </si>
  <si>
    <t>Иммуноконтроль набор</t>
  </si>
  <si>
    <t>Антистрептолизин O/ревм.ф-р к-ль1</t>
  </si>
  <si>
    <t xml:space="preserve"> Антистрептолизин O/ревм.ф-р к-ль2</t>
  </si>
  <si>
    <t xml:space="preserve"> Architect анти-HBs реагент 400</t>
  </si>
  <si>
    <t>Architect Anti-HBs Калибратор</t>
  </si>
  <si>
    <t>Architect анти-HCV реагент 500</t>
  </si>
  <si>
    <t xml:space="preserve"> Architect Anti-HCV Калибратор</t>
  </si>
  <si>
    <t xml:space="preserve"> ARCH IgM ан-ла к вирусу краснухи реагент 100</t>
  </si>
  <si>
    <t>ARCH IgM ант-ла вирусу краснухи калибратор</t>
  </si>
  <si>
    <t xml:space="preserve"> ARCH IgG ан-ла к вирусу краснухи реагент 100</t>
  </si>
  <si>
    <t xml:space="preserve"> ARCH IgG ант-ла в.краснухи калибратор</t>
  </si>
  <si>
    <t xml:space="preserve"> ARCH IgM антитела к ЦМВ реагент 500</t>
  </si>
  <si>
    <t>ARCH IgM антитела к ЦМВ калибратор</t>
  </si>
  <si>
    <t xml:space="preserve"> ARCH IgG антитела к ЦМВ реагент 500</t>
  </si>
  <si>
    <t xml:space="preserve"> ARCH IgG антитела ЦМВ калибратор</t>
  </si>
  <si>
    <t xml:space="preserve"> ARCH IgM ант-ла к токсоплазме реагент 500</t>
  </si>
  <si>
    <t>ARCH IgM ан-ла к токсоплазме калибратор</t>
  </si>
  <si>
    <t xml:space="preserve"> ARCH IgG ант-ла к токсоплазме реагент 500</t>
  </si>
  <si>
    <t>ARCH IgG ан-ла к токсоплазме калибратор</t>
  </si>
  <si>
    <t xml:space="preserve"> ARCH альфа-фетопротеин реагент 100</t>
  </si>
  <si>
    <t xml:space="preserve"> ARCH альфа-фетопротеин калибратор</t>
  </si>
  <si>
    <t xml:space="preserve"> ARCH альфа-фетопротеин контроль</t>
  </si>
  <si>
    <t xml:space="preserve"> БЕТА-ХГЧ общий реагент 100</t>
  </si>
  <si>
    <t>БЕТА-ХГЧ контроль</t>
  </si>
  <si>
    <t xml:space="preserve"> БЕТА-ХГЧ калибратор</t>
  </si>
  <si>
    <t>ARCHITECT интактный  ПТГ  реагент 100</t>
  </si>
  <si>
    <t xml:space="preserve"> ARCH интактный ПТГ калибратор</t>
  </si>
  <si>
    <t>ARCHITECT Кортизол реагент 100</t>
  </si>
  <si>
    <t>ARCHITECT Кортизол калибратор</t>
  </si>
  <si>
    <t xml:space="preserve"> ARCHITECT Такролимус  реагент 100</t>
  </si>
  <si>
    <t xml:space="preserve"> ARCHITECT Такролимус калибратор</t>
  </si>
  <si>
    <t xml:space="preserve"> ARCHITECT Циклоспорин реагент 100</t>
  </si>
  <si>
    <t>ARCHITECT Циклоспорин калибратор</t>
  </si>
  <si>
    <t>Мультиконтроль для иммунносупрессантов Такролимус/Сиролимус/Циклоспорин</t>
  </si>
  <si>
    <t>Architect TSH реагент 100</t>
  </si>
  <si>
    <t xml:space="preserve"> ARCHITECT TSH калибратор</t>
  </si>
  <si>
    <t>ARCHITECT TSH контроль</t>
  </si>
  <si>
    <t xml:space="preserve"> ARCHITECT Свободный Т3 реагент 100</t>
  </si>
  <si>
    <t>ARCHITECT Свободный Т3 контроль</t>
  </si>
  <si>
    <t xml:space="preserve"> ARCH Свободный Т3 калибратор</t>
  </si>
  <si>
    <t xml:space="preserve"> Т4 Свободный реагент 100</t>
  </si>
  <si>
    <t>Т4 Свободный калибратор</t>
  </si>
  <si>
    <t xml:space="preserve"> Т4 Свободный контроль</t>
  </si>
  <si>
    <t xml:space="preserve"> Archtect Анти-Тг реагент 100</t>
  </si>
  <si>
    <t xml:space="preserve"> Archtect Анти-Тг контроль</t>
  </si>
  <si>
    <t xml:space="preserve"> Archtect Анти-Тг калибратор</t>
  </si>
  <si>
    <t xml:space="preserve"> ARCHITECT Анти-ТПО реагент 100</t>
  </si>
  <si>
    <t>Коли-во</t>
  </si>
  <si>
    <t xml:space="preserve"> Реагенты для биохимического анализатора Architect 4000.</t>
  </si>
  <si>
    <t>МИ/Реагенты</t>
  </si>
  <si>
    <t xml:space="preserve"> Реагенты для ИХЛ анализатора Architect 2000.</t>
  </si>
  <si>
    <t xml:space="preserve"> Биохимич.исследования контроль 1,2</t>
  </si>
  <si>
    <t>Медь контроль уровень 1,2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</si>
</sst>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3" fontId="2" fillId="0" borderId="0" xfId="1" applyNumberFormat="1" applyFont="1" applyFill="1" applyAlignment="1">
      <alignment horizontal="center" vertical="center"/>
    </xf>
    <xf numFmtId="43" fontId="3" fillId="0" borderId="1" xfId="1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1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3" xfId="5"/>
    <cellStyle name="Обычный 4" xfId="4"/>
    <cellStyle name="Обычный 5" xfId="2"/>
    <cellStyle name="Финансовый" xfId="1" builtinId="3"/>
    <cellStyle name="Финансовый 5" xfId="3"/>
    <cellStyle name="Финансов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5"/>
  <sheetViews>
    <sheetView tabSelected="1" workbookViewId="0">
      <selection activeCell="A4" sqref="A4:G4"/>
    </sheetView>
  </sheetViews>
  <sheetFormatPr defaultRowHeight="12.75"/>
  <cols>
    <col min="1" max="1" width="5.42578125" style="16" customWidth="1"/>
    <col min="2" max="2" width="37.42578125" style="1" customWidth="1"/>
    <col min="3" max="3" width="42.85546875" style="1" customWidth="1"/>
    <col min="4" max="4" width="9" style="1" customWidth="1"/>
    <col min="5" max="5" width="7.7109375" style="1" customWidth="1"/>
    <col min="6" max="6" width="15.85546875" style="6" customWidth="1"/>
    <col min="7" max="7" width="16.5703125" style="1" customWidth="1"/>
    <col min="8" max="12" width="9.140625" style="1"/>
    <col min="13" max="13" width="12.85546875" style="1" bestFit="1" customWidth="1"/>
    <col min="14" max="14" width="10.140625" style="1" bestFit="1" customWidth="1"/>
    <col min="15" max="16384" width="9.140625" style="1"/>
  </cols>
  <sheetData>
    <row r="2" spans="1:7" ht="15" customHeight="1">
      <c r="A2" s="17" t="s">
        <v>239</v>
      </c>
      <c r="B2" s="17"/>
      <c r="C2" s="17"/>
    </row>
    <row r="3" spans="1:7" ht="25.5">
      <c r="A3" s="9" t="s">
        <v>0</v>
      </c>
      <c r="B3" s="3" t="s">
        <v>1</v>
      </c>
      <c r="C3" s="2" t="s">
        <v>2</v>
      </c>
      <c r="D3" s="2" t="s">
        <v>3</v>
      </c>
      <c r="E3" s="3" t="s">
        <v>237</v>
      </c>
      <c r="F3" s="7" t="s">
        <v>4</v>
      </c>
      <c r="G3" s="4" t="s">
        <v>5</v>
      </c>
    </row>
    <row r="4" spans="1:7" ht="21" customHeight="1">
      <c r="A4" s="21" t="s">
        <v>238</v>
      </c>
      <c r="B4" s="22"/>
      <c r="C4" s="22"/>
      <c r="D4" s="22"/>
      <c r="E4" s="22"/>
      <c r="F4" s="22"/>
      <c r="G4" s="23"/>
    </row>
    <row r="5" spans="1:7">
      <c r="A5" s="10">
        <v>1</v>
      </c>
      <c r="B5" s="29" t="s">
        <v>76</v>
      </c>
      <c r="C5" s="11" t="s">
        <v>122</v>
      </c>
      <c r="D5" s="12" t="s">
        <v>77</v>
      </c>
      <c r="E5" s="13">
        <v>7</v>
      </c>
      <c r="F5" s="14">
        <v>92607</v>
      </c>
      <c r="G5" s="5">
        <f>E5*F5</f>
        <v>648249</v>
      </c>
    </row>
    <row r="6" spans="1:7">
      <c r="A6" s="10">
        <v>2</v>
      </c>
      <c r="B6" s="11" t="s">
        <v>123</v>
      </c>
      <c r="C6" s="11" t="s">
        <v>123</v>
      </c>
      <c r="D6" s="12" t="s">
        <v>77</v>
      </c>
      <c r="E6" s="11">
        <v>8</v>
      </c>
      <c r="F6" s="14">
        <v>92607</v>
      </c>
      <c r="G6" s="5">
        <f t="shared" ref="G5:G36" si="0">E6*F6</f>
        <v>740856</v>
      </c>
    </row>
    <row r="7" spans="1:7">
      <c r="A7" s="10">
        <v>3</v>
      </c>
      <c r="B7" s="29" t="s">
        <v>78</v>
      </c>
      <c r="C7" s="11" t="s">
        <v>124</v>
      </c>
      <c r="D7" s="12" t="s">
        <v>77</v>
      </c>
      <c r="E7" s="15">
        <v>6</v>
      </c>
      <c r="F7" s="14">
        <v>101123</v>
      </c>
      <c r="G7" s="5">
        <f t="shared" si="0"/>
        <v>606738</v>
      </c>
    </row>
    <row r="8" spans="1:7">
      <c r="A8" s="10">
        <v>4</v>
      </c>
      <c r="B8" s="29" t="s">
        <v>74</v>
      </c>
      <c r="C8" s="11" t="s">
        <v>125</v>
      </c>
      <c r="D8" s="12" t="s">
        <v>77</v>
      </c>
      <c r="E8" s="15">
        <v>1</v>
      </c>
      <c r="F8" s="14">
        <v>655700</v>
      </c>
      <c r="G8" s="5">
        <f t="shared" si="0"/>
        <v>655700</v>
      </c>
    </row>
    <row r="9" spans="1:7">
      <c r="A9" s="10">
        <v>5</v>
      </c>
      <c r="B9" s="29" t="s">
        <v>10</v>
      </c>
      <c r="C9" s="11" t="s">
        <v>126</v>
      </c>
      <c r="D9" s="12" t="s">
        <v>77</v>
      </c>
      <c r="E9" s="15">
        <v>3</v>
      </c>
      <c r="F9" s="14">
        <v>157538</v>
      </c>
      <c r="G9" s="5">
        <f t="shared" si="0"/>
        <v>472614</v>
      </c>
    </row>
    <row r="10" spans="1:7" ht="25.5">
      <c r="A10" s="10">
        <v>6</v>
      </c>
      <c r="B10" s="30" t="s">
        <v>127</v>
      </c>
      <c r="C10" s="11" t="s">
        <v>128</v>
      </c>
      <c r="D10" s="12" t="s">
        <v>77</v>
      </c>
      <c r="E10" s="15">
        <v>1</v>
      </c>
      <c r="F10" s="14">
        <v>2385331</v>
      </c>
      <c r="G10" s="5">
        <f t="shared" si="0"/>
        <v>2385331</v>
      </c>
    </row>
    <row r="11" spans="1:7" ht="25.5">
      <c r="A11" s="10">
        <v>7</v>
      </c>
      <c r="B11" s="29" t="s">
        <v>11</v>
      </c>
      <c r="C11" s="31" t="s">
        <v>129</v>
      </c>
      <c r="D11" s="12" t="s">
        <v>77</v>
      </c>
      <c r="E11" s="15">
        <v>2</v>
      </c>
      <c r="F11" s="14">
        <v>353549</v>
      </c>
      <c r="G11" s="5">
        <f t="shared" si="0"/>
        <v>707098</v>
      </c>
    </row>
    <row r="12" spans="1:7" ht="25.5">
      <c r="A12" s="10">
        <v>8</v>
      </c>
      <c r="B12" s="29" t="s">
        <v>12</v>
      </c>
      <c r="C12" s="31" t="s">
        <v>130</v>
      </c>
      <c r="D12" s="12" t="s">
        <v>77</v>
      </c>
      <c r="E12" s="15">
        <v>1</v>
      </c>
      <c r="F12" s="14">
        <v>287021</v>
      </c>
      <c r="G12" s="5">
        <f t="shared" si="0"/>
        <v>287021</v>
      </c>
    </row>
    <row r="13" spans="1:7" ht="25.5">
      <c r="A13" s="10">
        <v>9</v>
      </c>
      <c r="B13" s="29" t="s">
        <v>131</v>
      </c>
      <c r="C13" s="11" t="s">
        <v>132</v>
      </c>
      <c r="D13" s="12" t="s">
        <v>77</v>
      </c>
      <c r="E13" s="15">
        <v>7</v>
      </c>
      <c r="F13" s="14">
        <v>133056</v>
      </c>
      <c r="G13" s="5">
        <f t="shared" si="0"/>
        <v>931392</v>
      </c>
    </row>
    <row r="14" spans="1:7" ht="25.5">
      <c r="A14" s="10">
        <v>10</v>
      </c>
      <c r="B14" s="32" t="s">
        <v>133</v>
      </c>
      <c r="C14" s="31" t="s">
        <v>134</v>
      </c>
      <c r="D14" s="12" t="s">
        <v>77</v>
      </c>
      <c r="E14" s="11">
        <v>7</v>
      </c>
      <c r="F14" s="14">
        <v>177763</v>
      </c>
      <c r="G14" s="5">
        <f t="shared" si="0"/>
        <v>1244341</v>
      </c>
    </row>
    <row r="15" spans="1:7" ht="25.5">
      <c r="A15" s="10">
        <v>11</v>
      </c>
      <c r="B15" s="32" t="s">
        <v>135</v>
      </c>
      <c r="C15" s="31" t="s">
        <v>136</v>
      </c>
      <c r="D15" s="12" t="s">
        <v>77</v>
      </c>
      <c r="E15" s="15">
        <v>2</v>
      </c>
      <c r="F15" s="14">
        <v>235243</v>
      </c>
      <c r="G15" s="5">
        <f t="shared" si="0"/>
        <v>470486</v>
      </c>
    </row>
    <row r="16" spans="1:7">
      <c r="A16" s="10">
        <v>12</v>
      </c>
      <c r="B16" s="29" t="s">
        <v>13</v>
      </c>
      <c r="C16" s="11" t="s">
        <v>137</v>
      </c>
      <c r="D16" s="12" t="s">
        <v>77</v>
      </c>
      <c r="E16" s="15">
        <v>4</v>
      </c>
      <c r="F16" s="14">
        <v>196733</v>
      </c>
      <c r="G16" s="5">
        <f t="shared" si="0"/>
        <v>786932</v>
      </c>
    </row>
    <row r="17" spans="1:7" ht="25.5">
      <c r="A17" s="10">
        <v>13</v>
      </c>
      <c r="B17" s="29" t="s">
        <v>79</v>
      </c>
      <c r="C17" s="11" t="s">
        <v>138</v>
      </c>
      <c r="D17" s="12" t="s">
        <v>77</v>
      </c>
      <c r="E17" s="11">
        <v>2</v>
      </c>
      <c r="F17" s="14">
        <v>130205</v>
      </c>
      <c r="G17" s="5">
        <f t="shared" si="0"/>
        <v>260410</v>
      </c>
    </row>
    <row r="18" spans="1:7" ht="25.5">
      <c r="A18" s="10">
        <v>14</v>
      </c>
      <c r="B18" s="29" t="s">
        <v>80</v>
      </c>
      <c r="C18" s="11" t="s">
        <v>139</v>
      </c>
      <c r="D18" s="12" t="s">
        <v>77</v>
      </c>
      <c r="E18" s="11">
        <v>2</v>
      </c>
      <c r="F18" s="14">
        <v>158717</v>
      </c>
      <c r="G18" s="5">
        <f t="shared" si="0"/>
        <v>317434</v>
      </c>
    </row>
    <row r="19" spans="1:7">
      <c r="A19" s="10">
        <v>15</v>
      </c>
      <c r="B19" s="29" t="s">
        <v>81</v>
      </c>
      <c r="C19" s="15" t="s">
        <v>140</v>
      </c>
      <c r="D19" s="12" t="s">
        <v>77</v>
      </c>
      <c r="E19" s="11">
        <v>4</v>
      </c>
      <c r="F19" s="14">
        <v>222394</v>
      </c>
      <c r="G19" s="5">
        <f t="shared" si="0"/>
        <v>889576</v>
      </c>
    </row>
    <row r="20" spans="1:7" ht="25.5">
      <c r="A20" s="10">
        <v>16</v>
      </c>
      <c r="B20" s="29" t="s">
        <v>14</v>
      </c>
      <c r="C20" s="11" t="s">
        <v>141</v>
      </c>
      <c r="D20" s="12" t="s">
        <v>77</v>
      </c>
      <c r="E20" s="15">
        <v>3</v>
      </c>
      <c r="F20" s="14">
        <v>154915</v>
      </c>
      <c r="G20" s="5">
        <f t="shared" si="0"/>
        <v>464745</v>
      </c>
    </row>
    <row r="21" spans="1:7" ht="25.5">
      <c r="A21" s="10">
        <v>17</v>
      </c>
      <c r="B21" s="29" t="s">
        <v>82</v>
      </c>
      <c r="C21" s="11" t="s">
        <v>142</v>
      </c>
      <c r="D21" s="12" t="s">
        <v>77</v>
      </c>
      <c r="E21" s="11">
        <v>4</v>
      </c>
      <c r="F21" s="14">
        <v>158717</v>
      </c>
      <c r="G21" s="5">
        <f t="shared" si="0"/>
        <v>634868</v>
      </c>
    </row>
    <row r="22" spans="1:7" ht="25.5">
      <c r="A22" s="10">
        <v>18</v>
      </c>
      <c r="B22" s="29" t="s">
        <v>83</v>
      </c>
      <c r="C22" s="11" t="s">
        <v>143</v>
      </c>
      <c r="D22" s="12" t="s">
        <v>77</v>
      </c>
      <c r="E22" s="11">
        <v>4</v>
      </c>
      <c r="F22" s="14">
        <v>143510</v>
      </c>
      <c r="G22" s="5">
        <f t="shared" si="0"/>
        <v>574040</v>
      </c>
    </row>
    <row r="23" spans="1:7" ht="25.5">
      <c r="A23" s="10">
        <v>19</v>
      </c>
      <c r="B23" s="29" t="s">
        <v>15</v>
      </c>
      <c r="C23" s="11" t="s">
        <v>144</v>
      </c>
      <c r="D23" s="12" t="s">
        <v>77</v>
      </c>
      <c r="E23" s="15">
        <v>3</v>
      </c>
      <c r="F23" s="14">
        <v>303178</v>
      </c>
      <c r="G23" s="5">
        <f t="shared" si="0"/>
        <v>909534</v>
      </c>
    </row>
    <row r="24" spans="1:7" ht="25.5">
      <c r="A24" s="10">
        <v>20</v>
      </c>
      <c r="B24" s="29" t="s">
        <v>16</v>
      </c>
      <c r="C24" s="11" t="s">
        <v>145</v>
      </c>
      <c r="D24" s="12" t="s">
        <v>77</v>
      </c>
      <c r="E24" s="15">
        <v>6</v>
      </c>
      <c r="F24" s="14">
        <v>115949</v>
      </c>
      <c r="G24" s="5">
        <f t="shared" si="0"/>
        <v>695694</v>
      </c>
    </row>
    <row r="25" spans="1:7" ht="25.5">
      <c r="A25" s="10">
        <v>21</v>
      </c>
      <c r="B25" s="29" t="s">
        <v>17</v>
      </c>
      <c r="C25" s="11" t="s">
        <v>146</v>
      </c>
      <c r="D25" s="12" t="s">
        <v>77</v>
      </c>
      <c r="E25" s="15">
        <v>1</v>
      </c>
      <c r="F25" s="14">
        <v>234749</v>
      </c>
      <c r="G25" s="5">
        <f t="shared" si="0"/>
        <v>234749</v>
      </c>
    </row>
    <row r="26" spans="1:7">
      <c r="A26" s="10">
        <v>22</v>
      </c>
      <c r="B26" s="29" t="s">
        <v>84</v>
      </c>
      <c r="C26" s="11" t="s">
        <v>147</v>
      </c>
      <c r="D26" s="12" t="s">
        <v>77</v>
      </c>
      <c r="E26" s="11">
        <v>5</v>
      </c>
      <c r="F26" s="14">
        <v>60826</v>
      </c>
      <c r="G26" s="5">
        <f t="shared" si="0"/>
        <v>304130</v>
      </c>
    </row>
    <row r="27" spans="1:7">
      <c r="A27" s="10">
        <v>23</v>
      </c>
      <c r="B27" s="29" t="s">
        <v>85</v>
      </c>
      <c r="C27" s="11" t="s">
        <v>148</v>
      </c>
      <c r="D27" s="12" t="s">
        <v>77</v>
      </c>
      <c r="E27" s="11">
        <v>4</v>
      </c>
      <c r="F27" s="14">
        <v>121651</v>
      </c>
      <c r="G27" s="5">
        <f t="shared" si="0"/>
        <v>486604</v>
      </c>
    </row>
    <row r="28" spans="1:7">
      <c r="A28" s="10">
        <v>24</v>
      </c>
      <c r="B28" s="29" t="s">
        <v>86</v>
      </c>
      <c r="C28" s="11" t="s">
        <v>86</v>
      </c>
      <c r="D28" s="12" t="s">
        <v>77</v>
      </c>
      <c r="E28" s="11">
        <v>1</v>
      </c>
      <c r="F28" s="14">
        <v>140659</v>
      </c>
      <c r="G28" s="5">
        <f t="shared" si="0"/>
        <v>140659</v>
      </c>
    </row>
    <row r="29" spans="1:7">
      <c r="A29" s="10">
        <v>25</v>
      </c>
      <c r="B29" s="29" t="s">
        <v>18</v>
      </c>
      <c r="C29" s="11" t="s">
        <v>18</v>
      </c>
      <c r="D29" s="12" t="s">
        <v>77</v>
      </c>
      <c r="E29" s="15">
        <v>1</v>
      </c>
      <c r="F29" s="14">
        <v>138758</v>
      </c>
      <c r="G29" s="5">
        <f t="shared" si="0"/>
        <v>138758</v>
      </c>
    </row>
    <row r="30" spans="1:7">
      <c r="A30" s="10">
        <v>26</v>
      </c>
      <c r="B30" s="29" t="s">
        <v>19</v>
      </c>
      <c r="C30" s="11" t="s">
        <v>149</v>
      </c>
      <c r="D30" s="12" t="s">
        <v>77</v>
      </c>
      <c r="E30" s="15">
        <v>5</v>
      </c>
      <c r="F30" s="14">
        <v>148262</v>
      </c>
      <c r="G30" s="5">
        <f t="shared" si="0"/>
        <v>741310</v>
      </c>
    </row>
    <row r="31" spans="1:7">
      <c r="A31" s="10">
        <v>27</v>
      </c>
      <c r="B31" s="29" t="s">
        <v>87</v>
      </c>
      <c r="C31" s="11" t="s">
        <v>87</v>
      </c>
      <c r="D31" s="12" t="s">
        <v>77</v>
      </c>
      <c r="E31" s="11">
        <v>5</v>
      </c>
      <c r="F31" s="14">
        <v>130205</v>
      </c>
      <c r="G31" s="5">
        <f t="shared" si="0"/>
        <v>651025</v>
      </c>
    </row>
    <row r="32" spans="1:7" ht="25.5">
      <c r="A32" s="10">
        <v>28</v>
      </c>
      <c r="B32" s="29" t="s">
        <v>20</v>
      </c>
      <c r="C32" s="11" t="s">
        <v>150</v>
      </c>
      <c r="D32" s="12" t="s">
        <v>77</v>
      </c>
      <c r="E32" s="15">
        <v>1</v>
      </c>
      <c r="F32" s="14">
        <v>300326</v>
      </c>
      <c r="G32" s="5">
        <f t="shared" si="0"/>
        <v>300326</v>
      </c>
    </row>
    <row r="33" spans="1:7">
      <c r="A33" s="10">
        <v>29</v>
      </c>
      <c r="B33" s="29" t="s">
        <v>88</v>
      </c>
      <c r="C33" s="11" t="s">
        <v>151</v>
      </c>
      <c r="D33" s="12" t="s">
        <v>77</v>
      </c>
      <c r="E33" s="15">
        <v>5</v>
      </c>
      <c r="F33" s="14">
        <v>499910</v>
      </c>
      <c r="G33" s="5">
        <f t="shared" si="0"/>
        <v>2499550</v>
      </c>
    </row>
    <row r="34" spans="1:7">
      <c r="A34" s="10">
        <v>30</v>
      </c>
      <c r="B34" s="29" t="s">
        <v>21</v>
      </c>
      <c r="C34" s="11" t="s">
        <v>152</v>
      </c>
      <c r="D34" s="12" t="s">
        <v>77</v>
      </c>
      <c r="E34" s="15">
        <v>1</v>
      </c>
      <c r="F34" s="14">
        <v>208138</v>
      </c>
      <c r="G34" s="5">
        <f t="shared" si="0"/>
        <v>208138</v>
      </c>
    </row>
    <row r="35" spans="1:7">
      <c r="A35" s="10">
        <v>31</v>
      </c>
      <c r="B35" s="29" t="s">
        <v>22</v>
      </c>
      <c r="C35" s="11" t="s">
        <v>153</v>
      </c>
      <c r="D35" s="12" t="s">
        <v>77</v>
      </c>
      <c r="E35" s="15">
        <v>1</v>
      </c>
      <c r="F35" s="14">
        <v>210989</v>
      </c>
      <c r="G35" s="5">
        <f t="shared" si="0"/>
        <v>210989</v>
      </c>
    </row>
    <row r="36" spans="1:7">
      <c r="A36" s="10">
        <v>32</v>
      </c>
      <c r="B36" s="29" t="s">
        <v>23</v>
      </c>
      <c r="C36" s="11" t="s">
        <v>154</v>
      </c>
      <c r="D36" s="12" t="s">
        <v>77</v>
      </c>
      <c r="E36" s="11">
        <v>3</v>
      </c>
      <c r="F36" s="14">
        <v>290822</v>
      </c>
      <c r="G36" s="5">
        <f t="shared" si="0"/>
        <v>872466</v>
      </c>
    </row>
    <row r="37" spans="1:7">
      <c r="A37" s="10">
        <v>33</v>
      </c>
      <c r="B37" s="29" t="s">
        <v>24</v>
      </c>
      <c r="C37" s="11" t="s">
        <v>155</v>
      </c>
      <c r="D37" s="12" t="s">
        <v>77</v>
      </c>
      <c r="E37" s="11">
        <v>4</v>
      </c>
      <c r="F37" s="14">
        <v>300326</v>
      </c>
      <c r="G37" s="5">
        <f t="shared" ref="G37:G63" si="1">E37*F37</f>
        <v>1201304</v>
      </c>
    </row>
    <row r="38" spans="1:7">
      <c r="A38" s="10">
        <v>34</v>
      </c>
      <c r="B38" s="29" t="s">
        <v>25</v>
      </c>
      <c r="C38" s="11" t="s">
        <v>156</v>
      </c>
      <c r="D38" s="12" t="s">
        <v>77</v>
      </c>
      <c r="E38" s="15">
        <v>1</v>
      </c>
      <c r="F38" s="14">
        <v>331690</v>
      </c>
      <c r="G38" s="5">
        <f t="shared" si="1"/>
        <v>331690</v>
      </c>
    </row>
    <row r="39" spans="1:7">
      <c r="A39" s="10">
        <v>35</v>
      </c>
      <c r="B39" s="29" t="s">
        <v>89</v>
      </c>
      <c r="C39" s="11" t="s">
        <v>157</v>
      </c>
      <c r="D39" s="12" t="s">
        <v>77</v>
      </c>
      <c r="E39" s="11">
        <v>3</v>
      </c>
      <c r="F39" s="14">
        <v>290822</v>
      </c>
      <c r="G39" s="5">
        <f t="shared" si="1"/>
        <v>872466</v>
      </c>
    </row>
    <row r="40" spans="1:7">
      <c r="A40" s="10">
        <v>36</v>
      </c>
      <c r="B40" s="29" t="s">
        <v>26</v>
      </c>
      <c r="C40" s="31" t="s">
        <v>158</v>
      </c>
      <c r="D40" s="12" t="s">
        <v>77</v>
      </c>
      <c r="E40" s="15">
        <v>1</v>
      </c>
      <c r="F40" s="14">
        <v>76032</v>
      </c>
      <c r="G40" s="5">
        <f t="shared" si="1"/>
        <v>76032</v>
      </c>
    </row>
    <row r="41" spans="1:7" ht="25.5">
      <c r="A41" s="10">
        <v>37</v>
      </c>
      <c r="B41" s="29" t="s">
        <v>27</v>
      </c>
      <c r="C41" s="11" t="s">
        <v>159</v>
      </c>
      <c r="D41" s="12" t="s">
        <v>77</v>
      </c>
      <c r="E41" s="15">
        <v>1</v>
      </c>
      <c r="F41" s="14">
        <v>255658</v>
      </c>
      <c r="G41" s="5">
        <f t="shared" si="1"/>
        <v>255658</v>
      </c>
    </row>
    <row r="42" spans="1:7">
      <c r="A42" s="10">
        <v>38</v>
      </c>
      <c r="B42" s="29" t="s">
        <v>28</v>
      </c>
      <c r="C42" s="31" t="s">
        <v>162</v>
      </c>
      <c r="D42" s="12" t="s">
        <v>77</v>
      </c>
      <c r="E42" s="15">
        <v>2</v>
      </c>
      <c r="F42" s="14">
        <v>123552</v>
      </c>
      <c r="G42" s="5">
        <f t="shared" si="1"/>
        <v>247104</v>
      </c>
    </row>
    <row r="43" spans="1:7">
      <c r="A43" s="10">
        <v>39</v>
      </c>
      <c r="B43" s="29" t="s">
        <v>29</v>
      </c>
      <c r="C43" s="31" t="s">
        <v>161</v>
      </c>
      <c r="D43" s="12" t="s">
        <v>77</v>
      </c>
      <c r="E43" s="15">
        <v>2</v>
      </c>
      <c r="F43" s="14">
        <v>159667</v>
      </c>
      <c r="G43" s="5">
        <f t="shared" si="1"/>
        <v>319334</v>
      </c>
    </row>
    <row r="44" spans="1:7">
      <c r="A44" s="10">
        <v>40</v>
      </c>
      <c r="B44" s="31" t="s">
        <v>160</v>
      </c>
      <c r="C44" s="31" t="s">
        <v>160</v>
      </c>
      <c r="D44" s="12" t="s">
        <v>77</v>
      </c>
      <c r="E44" s="15">
        <v>1</v>
      </c>
      <c r="F44" s="14">
        <v>136858</v>
      </c>
      <c r="G44" s="5">
        <f t="shared" si="1"/>
        <v>136858</v>
      </c>
    </row>
    <row r="45" spans="1:7">
      <c r="A45" s="10">
        <v>41</v>
      </c>
      <c r="B45" s="29" t="s">
        <v>30</v>
      </c>
      <c r="C45" s="11" t="s">
        <v>163</v>
      </c>
      <c r="D45" s="12" t="s">
        <v>77</v>
      </c>
      <c r="E45" s="15">
        <v>1</v>
      </c>
      <c r="F45" s="14">
        <v>42768</v>
      </c>
      <c r="G45" s="5">
        <f t="shared" si="1"/>
        <v>42768</v>
      </c>
    </row>
    <row r="46" spans="1:7">
      <c r="A46" s="10">
        <v>42</v>
      </c>
      <c r="B46" s="29" t="s">
        <v>31</v>
      </c>
      <c r="C46" s="11" t="s">
        <v>31</v>
      </c>
      <c r="D46" s="12" t="s">
        <v>77</v>
      </c>
      <c r="E46" s="15">
        <v>1</v>
      </c>
      <c r="F46" s="14">
        <v>82685</v>
      </c>
      <c r="G46" s="5">
        <f t="shared" si="1"/>
        <v>82685</v>
      </c>
    </row>
    <row r="47" spans="1:7">
      <c r="A47" s="10">
        <v>43</v>
      </c>
      <c r="B47" s="29" t="s">
        <v>32</v>
      </c>
      <c r="C47" s="11" t="s">
        <v>8</v>
      </c>
      <c r="D47" s="12" t="s">
        <v>77</v>
      </c>
      <c r="E47" s="15">
        <v>1</v>
      </c>
      <c r="F47" s="14">
        <v>107395</v>
      </c>
      <c r="G47" s="5">
        <f t="shared" si="1"/>
        <v>107395</v>
      </c>
    </row>
    <row r="48" spans="1:7" s="28" customFormat="1">
      <c r="A48" s="10">
        <v>44</v>
      </c>
      <c r="B48" s="33" t="s">
        <v>33</v>
      </c>
      <c r="C48" s="34" t="s">
        <v>164</v>
      </c>
      <c r="D48" s="24" t="s">
        <v>77</v>
      </c>
      <c r="E48" s="25">
        <v>4</v>
      </c>
      <c r="F48" s="26">
        <v>425779</v>
      </c>
      <c r="G48" s="27">
        <f t="shared" si="1"/>
        <v>1703116</v>
      </c>
    </row>
    <row r="49" spans="1:7">
      <c r="A49" s="10">
        <v>45</v>
      </c>
      <c r="B49" s="29" t="s">
        <v>90</v>
      </c>
      <c r="C49" s="11" t="s">
        <v>165</v>
      </c>
      <c r="D49" s="12" t="s">
        <v>77</v>
      </c>
      <c r="E49" s="11">
        <v>4</v>
      </c>
      <c r="F49" s="14">
        <v>554083</v>
      </c>
      <c r="G49" s="5">
        <f t="shared" si="1"/>
        <v>2216332</v>
      </c>
    </row>
    <row r="50" spans="1:7">
      <c r="A50" s="10">
        <v>46</v>
      </c>
      <c r="B50" s="29" t="s">
        <v>91</v>
      </c>
      <c r="C50" s="11" t="s">
        <v>166</v>
      </c>
      <c r="D50" s="12" t="s">
        <v>77</v>
      </c>
      <c r="E50" s="11">
        <v>1</v>
      </c>
      <c r="F50" s="14">
        <v>184378</v>
      </c>
      <c r="G50" s="5">
        <f t="shared" si="1"/>
        <v>184378</v>
      </c>
    </row>
    <row r="51" spans="1:7" ht="25.5">
      <c r="A51" s="10">
        <v>47</v>
      </c>
      <c r="B51" s="29" t="s">
        <v>92</v>
      </c>
      <c r="C51" s="11" t="s">
        <v>192</v>
      </c>
      <c r="D51" s="12" t="s">
        <v>77</v>
      </c>
      <c r="E51" s="11">
        <v>1</v>
      </c>
      <c r="F51" s="14">
        <v>154915</v>
      </c>
      <c r="G51" s="5">
        <f t="shared" si="1"/>
        <v>154915</v>
      </c>
    </row>
    <row r="52" spans="1:7" ht="25.5">
      <c r="A52" s="10">
        <v>48</v>
      </c>
      <c r="B52" s="29" t="s">
        <v>34</v>
      </c>
      <c r="C52" s="11" t="s">
        <v>191</v>
      </c>
      <c r="D52" s="12" t="s">
        <v>77</v>
      </c>
      <c r="E52" s="15">
        <v>1</v>
      </c>
      <c r="F52" s="14">
        <v>98842</v>
      </c>
      <c r="G52" s="5">
        <f t="shared" si="1"/>
        <v>98842</v>
      </c>
    </row>
    <row r="53" spans="1:7">
      <c r="A53" s="10">
        <v>49</v>
      </c>
      <c r="B53" s="29" t="s">
        <v>35</v>
      </c>
      <c r="C53" s="11" t="s">
        <v>190</v>
      </c>
      <c r="D53" s="12" t="s">
        <v>77</v>
      </c>
      <c r="E53" s="15">
        <v>1</v>
      </c>
      <c r="F53" s="14">
        <v>210038</v>
      </c>
      <c r="G53" s="5">
        <f t="shared" si="1"/>
        <v>210038</v>
      </c>
    </row>
    <row r="54" spans="1:7">
      <c r="A54" s="10">
        <v>50</v>
      </c>
      <c r="B54" s="29" t="s">
        <v>36</v>
      </c>
      <c r="C54" s="11" t="s">
        <v>189</v>
      </c>
      <c r="D54" s="12" t="s">
        <v>77</v>
      </c>
      <c r="E54" s="15">
        <v>2</v>
      </c>
      <c r="F54" s="14">
        <v>107395</v>
      </c>
      <c r="G54" s="5">
        <f t="shared" si="1"/>
        <v>214790</v>
      </c>
    </row>
    <row r="55" spans="1:7">
      <c r="A55" s="10">
        <v>51</v>
      </c>
      <c r="B55" s="29" t="s">
        <v>37</v>
      </c>
      <c r="C55" s="11" t="s">
        <v>188</v>
      </c>
      <c r="D55" s="12" t="s">
        <v>77</v>
      </c>
      <c r="E55" s="15">
        <v>1</v>
      </c>
      <c r="F55" s="14">
        <v>325037</v>
      </c>
      <c r="G55" s="5">
        <f t="shared" si="1"/>
        <v>325037</v>
      </c>
    </row>
    <row r="56" spans="1:7">
      <c r="A56" s="10">
        <v>52</v>
      </c>
      <c r="B56" s="29" t="s">
        <v>9</v>
      </c>
      <c r="C56" s="11" t="s">
        <v>187</v>
      </c>
      <c r="D56" s="12" t="s">
        <v>77</v>
      </c>
      <c r="E56" s="15">
        <v>2</v>
      </c>
      <c r="F56" s="14">
        <v>249005</v>
      </c>
      <c r="G56" s="5">
        <f t="shared" si="1"/>
        <v>498010</v>
      </c>
    </row>
    <row r="57" spans="1:7">
      <c r="A57" s="10">
        <v>53</v>
      </c>
      <c r="B57" s="29" t="s">
        <v>38</v>
      </c>
      <c r="C57" s="11" t="s">
        <v>186</v>
      </c>
      <c r="D57" s="12" t="s">
        <v>77</v>
      </c>
      <c r="E57" s="15">
        <v>2</v>
      </c>
      <c r="F57" s="14">
        <v>178675</v>
      </c>
      <c r="G57" s="5">
        <f t="shared" si="1"/>
        <v>357350</v>
      </c>
    </row>
    <row r="58" spans="1:7">
      <c r="A58" s="10">
        <v>54</v>
      </c>
      <c r="B58" s="29" t="s">
        <v>6</v>
      </c>
      <c r="C58" s="11" t="s">
        <v>185</v>
      </c>
      <c r="D58" s="12" t="s">
        <v>77</v>
      </c>
      <c r="E58" s="15">
        <v>2</v>
      </c>
      <c r="F58" s="14">
        <v>138758</v>
      </c>
      <c r="G58" s="5">
        <f t="shared" si="1"/>
        <v>277516</v>
      </c>
    </row>
    <row r="59" spans="1:7">
      <c r="A59" s="10">
        <v>55</v>
      </c>
      <c r="B59" s="29" t="s">
        <v>39</v>
      </c>
      <c r="C59" s="31" t="s">
        <v>184</v>
      </c>
      <c r="D59" s="12" t="s">
        <v>77</v>
      </c>
      <c r="E59" s="15">
        <v>2</v>
      </c>
      <c r="F59" s="14">
        <v>315533</v>
      </c>
      <c r="G59" s="5">
        <f t="shared" si="1"/>
        <v>631066</v>
      </c>
    </row>
    <row r="60" spans="1:7" ht="25.5">
      <c r="A60" s="10">
        <v>56</v>
      </c>
      <c r="B60" s="29" t="s">
        <v>40</v>
      </c>
      <c r="C60" s="11" t="s">
        <v>183</v>
      </c>
      <c r="D60" s="12" t="s">
        <v>77</v>
      </c>
      <c r="E60" s="15">
        <v>1</v>
      </c>
      <c r="F60" s="14">
        <v>121651</v>
      </c>
      <c r="G60" s="5">
        <f t="shared" si="1"/>
        <v>121651</v>
      </c>
    </row>
    <row r="61" spans="1:7">
      <c r="A61" s="10">
        <v>57</v>
      </c>
      <c r="B61" s="29" t="s">
        <v>41</v>
      </c>
      <c r="C61" s="11" t="s">
        <v>182</v>
      </c>
      <c r="D61" s="12" t="s">
        <v>77</v>
      </c>
      <c r="E61" s="15">
        <v>1</v>
      </c>
      <c r="F61" s="14">
        <v>206237</v>
      </c>
      <c r="G61" s="5">
        <f t="shared" si="1"/>
        <v>206237</v>
      </c>
    </row>
    <row r="62" spans="1:7">
      <c r="A62" s="10">
        <v>58</v>
      </c>
      <c r="B62" s="29" t="s">
        <v>242</v>
      </c>
      <c r="C62" s="11" t="s">
        <v>241</v>
      </c>
      <c r="D62" s="12" t="s">
        <v>77</v>
      </c>
      <c r="E62" s="15">
        <v>1</v>
      </c>
      <c r="F62" s="14">
        <v>233798</v>
      </c>
      <c r="G62" s="5">
        <f t="shared" si="1"/>
        <v>233798</v>
      </c>
    </row>
    <row r="63" spans="1:7">
      <c r="A63" s="10">
        <v>59</v>
      </c>
      <c r="B63" s="29" t="s">
        <v>42</v>
      </c>
      <c r="C63" s="11" t="s">
        <v>181</v>
      </c>
      <c r="D63" s="12" t="s">
        <v>77</v>
      </c>
      <c r="E63" s="15">
        <v>1</v>
      </c>
      <c r="F63" s="14">
        <v>210989</v>
      </c>
      <c r="G63" s="5">
        <f t="shared" si="1"/>
        <v>210989</v>
      </c>
    </row>
    <row r="64" spans="1:7" ht="22.5" customHeight="1">
      <c r="A64" s="18" t="s">
        <v>240</v>
      </c>
      <c r="B64" s="19"/>
      <c r="C64" s="19"/>
      <c r="D64" s="19"/>
      <c r="E64" s="19"/>
      <c r="F64" s="19"/>
      <c r="G64" s="20"/>
    </row>
    <row r="65" spans="1:7">
      <c r="A65" s="10">
        <v>60</v>
      </c>
      <c r="B65" s="11" t="s">
        <v>93</v>
      </c>
      <c r="C65" s="11" t="s">
        <v>176</v>
      </c>
      <c r="D65" s="10" t="s">
        <v>77</v>
      </c>
      <c r="E65" s="13">
        <v>1</v>
      </c>
      <c r="F65" s="14">
        <v>132106</v>
      </c>
      <c r="G65" s="5">
        <f t="shared" ref="G65:G96" si="2">E65*F65</f>
        <v>132106</v>
      </c>
    </row>
    <row r="66" spans="1:7">
      <c r="A66" s="10">
        <v>61</v>
      </c>
      <c r="B66" s="11" t="s">
        <v>94</v>
      </c>
      <c r="C66" s="11" t="s">
        <v>177</v>
      </c>
      <c r="D66" s="10" t="s">
        <v>77</v>
      </c>
      <c r="E66" s="13">
        <v>1</v>
      </c>
      <c r="F66" s="14">
        <v>194832</v>
      </c>
      <c r="G66" s="5">
        <f t="shared" si="2"/>
        <v>194832</v>
      </c>
    </row>
    <row r="67" spans="1:7">
      <c r="A67" s="10">
        <v>62</v>
      </c>
      <c r="B67" s="11" t="s">
        <v>95</v>
      </c>
      <c r="C67" s="11" t="s">
        <v>178</v>
      </c>
      <c r="D67" s="10" t="s">
        <v>77</v>
      </c>
      <c r="E67" s="13">
        <v>1</v>
      </c>
      <c r="F67" s="14">
        <v>194832</v>
      </c>
      <c r="G67" s="5">
        <f t="shared" si="2"/>
        <v>194832</v>
      </c>
    </row>
    <row r="68" spans="1:7" ht="38.25">
      <c r="A68" s="10">
        <v>63</v>
      </c>
      <c r="B68" s="11" t="s">
        <v>96</v>
      </c>
      <c r="C68" s="11" t="s">
        <v>179</v>
      </c>
      <c r="D68" s="10" t="s">
        <v>77</v>
      </c>
      <c r="E68" s="13">
        <v>1</v>
      </c>
      <c r="F68" s="14">
        <v>402162</v>
      </c>
      <c r="G68" s="5">
        <f t="shared" si="2"/>
        <v>402162</v>
      </c>
    </row>
    <row r="69" spans="1:7" ht="38.25">
      <c r="A69" s="10">
        <v>64</v>
      </c>
      <c r="B69" s="11" t="s">
        <v>97</v>
      </c>
      <c r="C69" s="11" t="s">
        <v>180</v>
      </c>
      <c r="D69" s="10" t="s">
        <v>77</v>
      </c>
      <c r="E69" s="13">
        <v>1</v>
      </c>
      <c r="F69" s="14">
        <v>102643</v>
      </c>
      <c r="G69" s="5">
        <f t="shared" si="2"/>
        <v>102643</v>
      </c>
    </row>
    <row r="70" spans="1:7" ht="25.5">
      <c r="A70" s="10">
        <v>65</v>
      </c>
      <c r="B70" s="29" t="s">
        <v>43</v>
      </c>
      <c r="C70" s="12" t="s">
        <v>193</v>
      </c>
      <c r="D70" s="10" t="s">
        <v>77</v>
      </c>
      <c r="E70" s="15">
        <v>1</v>
      </c>
      <c r="F70" s="14">
        <v>592099</v>
      </c>
      <c r="G70" s="5">
        <f t="shared" si="2"/>
        <v>592099</v>
      </c>
    </row>
    <row r="71" spans="1:7" ht="25.5">
      <c r="A71" s="10">
        <v>66</v>
      </c>
      <c r="B71" s="29" t="s">
        <v>98</v>
      </c>
      <c r="C71" s="12" t="s">
        <v>194</v>
      </c>
      <c r="D71" s="10" t="s">
        <v>77</v>
      </c>
      <c r="E71" s="15">
        <v>1</v>
      </c>
      <c r="F71" s="14">
        <v>72230</v>
      </c>
      <c r="G71" s="5">
        <f t="shared" si="2"/>
        <v>72230</v>
      </c>
    </row>
    <row r="72" spans="1:7" ht="25.5">
      <c r="A72" s="10">
        <v>67</v>
      </c>
      <c r="B72" s="29" t="s">
        <v>44</v>
      </c>
      <c r="C72" s="12" t="s">
        <v>195</v>
      </c>
      <c r="D72" s="10" t="s">
        <v>77</v>
      </c>
      <c r="E72" s="15">
        <v>1</v>
      </c>
      <c r="F72" s="14">
        <v>1620432</v>
      </c>
      <c r="G72" s="5">
        <f t="shared" si="2"/>
        <v>1620432</v>
      </c>
    </row>
    <row r="73" spans="1:7" ht="25.5">
      <c r="A73" s="10">
        <v>68</v>
      </c>
      <c r="B73" s="29" t="s">
        <v>45</v>
      </c>
      <c r="C73" s="12" t="s">
        <v>196</v>
      </c>
      <c r="D73" s="10" t="s">
        <v>77</v>
      </c>
      <c r="E73" s="15">
        <v>1</v>
      </c>
      <c r="F73" s="14">
        <v>72230</v>
      </c>
      <c r="G73" s="5">
        <f t="shared" si="2"/>
        <v>72230</v>
      </c>
    </row>
    <row r="74" spans="1:7" ht="25.5">
      <c r="A74" s="10">
        <v>69</v>
      </c>
      <c r="B74" s="29" t="s">
        <v>46</v>
      </c>
      <c r="C74" s="12" t="s">
        <v>197</v>
      </c>
      <c r="D74" s="10" t="s">
        <v>77</v>
      </c>
      <c r="E74" s="15">
        <v>1</v>
      </c>
      <c r="F74" s="14">
        <v>275616</v>
      </c>
      <c r="G74" s="5">
        <f t="shared" si="2"/>
        <v>275616</v>
      </c>
    </row>
    <row r="75" spans="1:7">
      <c r="A75" s="10">
        <v>70</v>
      </c>
      <c r="B75" s="29" t="s">
        <v>99</v>
      </c>
      <c r="C75" s="12" t="s">
        <v>198</v>
      </c>
      <c r="D75" s="10" t="s">
        <v>77</v>
      </c>
      <c r="E75" s="15">
        <v>1</v>
      </c>
      <c r="F75" s="14">
        <v>158717</v>
      </c>
      <c r="G75" s="5">
        <f t="shared" si="2"/>
        <v>158717</v>
      </c>
    </row>
    <row r="76" spans="1:7" ht="25.5">
      <c r="A76" s="10">
        <v>71</v>
      </c>
      <c r="B76" s="29" t="s">
        <v>47</v>
      </c>
      <c r="C76" s="12" t="s">
        <v>199</v>
      </c>
      <c r="D76" s="10" t="s">
        <v>77</v>
      </c>
      <c r="E76" s="15">
        <v>1</v>
      </c>
      <c r="F76" s="14">
        <v>275616</v>
      </c>
      <c r="G76" s="5">
        <f t="shared" si="2"/>
        <v>275616</v>
      </c>
    </row>
    <row r="77" spans="1:7">
      <c r="A77" s="10">
        <v>72</v>
      </c>
      <c r="B77" s="29" t="s">
        <v>100</v>
      </c>
      <c r="C77" s="12" t="s">
        <v>200</v>
      </c>
      <c r="D77" s="10" t="s">
        <v>77</v>
      </c>
      <c r="E77" s="15">
        <v>1</v>
      </c>
      <c r="F77" s="14">
        <v>158717</v>
      </c>
      <c r="G77" s="5">
        <f t="shared" si="2"/>
        <v>158717</v>
      </c>
    </row>
    <row r="78" spans="1:7" ht="25.5">
      <c r="A78" s="10">
        <v>73</v>
      </c>
      <c r="B78" s="29" t="s">
        <v>75</v>
      </c>
      <c r="C78" s="12" t="s">
        <v>201</v>
      </c>
      <c r="D78" s="10" t="s">
        <v>77</v>
      </c>
      <c r="E78" s="15">
        <v>1</v>
      </c>
      <c r="F78" s="14">
        <v>950400</v>
      </c>
      <c r="G78" s="5">
        <f t="shared" si="2"/>
        <v>950400</v>
      </c>
    </row>
    <row r="79" spans="1:7" ht="25.5">
      <c r="A79" s="10">
        <v>74</v>
      </c>
      <c r="B79" s="29" t="s">
        <v>48</v>
      </c>
      <c r="C79" s="12" t="s">
        <v>202</v>
      </c>
      <c r="D79" s="10" t="s">
        <v>77</v>
      </c>
      <c r="E79" s="15">
        <v>1</v>
      </c>
      <c r="F79" s="14">
        <v>158717</v>
      </c>
      <c r="G79" s="5">
        <f t="shared" si="2"/>
        <v>158717</v>
      </c>
    </row>
    <row r="80" spans="1:7" ht="25.5">
      <c r="A80" s="10">
        <v>75</v>
      </c>
      <c r="B80" s="29" t="s">
        <v>101</v>
      </c>
      <c r="C80" s="12" t="s">
        <v>203</v>
      </c>
      <c r="D80" s="10" t="s">
        <v>77</v>
      </c>
      <c r="E80" s="15">
        <v>1</v>
      </c>
      <c r="F80" s="14">
        <v>605405</v>
      </c>
      <c r="G80" s="5">
        <f t="shared" si="2"/>
        <v>605405</v>
      </c>
    </row>
    <row r="81" spans="1:7" ht="25.5">
      <c r="A81" s="10">
        <v>76</v>
      </c>
      <c r="B81" s="29" t="s">
        <v>49</v>
      </c>
      <c r="C81" s="12" t="s">
        <v>204</v>
      </c>
      <c r="D81" s="10" t="s">
        <v>77</v>
      </c>
      <c r="E81" s="15">
        <v>1</v>
      </c>
      <c r="F81" s="14">
        <v>158717</v>
      </c>
      <c r="G81" s="5">
        <f t="shared" si="2"/>
        <v>158717</v>
      </c>
    </row>
    <row r="82" spans="1:7">
      <c r="A82" s="10">
        <v>77</v>
      </c>
      <c r="B82" s="29" t="s">
        <v>102</v>
      </c>
      <c r="C82" s="11" t="s">
        <v>205</v>
      </c>
      <c r="D82" s="10" t="s">
        <v>77</v>
      </c>
      <c r="E82" s="15">
        <v>1</v>
      </c>
      <c r="F82" s="14">
        <v>854410</v>
      </c>
      <c r="G82" s="5">
        <f t="shared" si="2"/>
        <v>854410</v>
      </c>
    </row>
    <row r="83" spans="1:7">
      <c r="A83" s="10">
        <v>78</v>
      </c>
      <c r="B83" s="29" t="s">
        <v>103</v>
      </c>
      <c r="C83" s="11" t="s">
        <v>206</v>
      </c>
      <c r="D83" s="10" t="s">
        <v>77</v>
      </c>
      <c r="E83" s="15">
        <v>1</v>
      </c>
      <c r="F83" s="14">
        <v>138758</v>
      </c>
      <c r="G83" s="5">
        <f t="shared" si="2"/>
        <v>138758</v>
      </c>
    </row>
    <row r="84" spans="1:7" ht="25.5">
      <c r="A84" s="10">
        <v>79</v>
      </c>
      <c r="B84" s="29" t="s">
        <v>50</v>
      </c>
      <c r="C84" s="11" t="s">
        <v>207</v>
      </c>
      <c r="D84" s="10" t="s">
        <v>77</v>
      </c>
      <c r="E84" s="15">
        <v>1</v>
      </c>
      <c r="F84" s="14">
        <v>766973</v>
      </c>
      <c r="G84" s="5">
        <f t="shared" si="2"/>
        <v>766973</v>
      </c>
    </row>
    <row r="85" spans="1:7" ht="25.5">
      <c r="A85" s="10">
        <v>80</v>
      </c>
      <c r="B85" s="29" t="s">
        <v>51</v>
      </c>
      <c r="C85" s="11" t="s">
        <v>208</v>
      </c>
      <c r="D85" s="10" t="s">
        <v>77</v>
      </c>
      <c r="E85" s="15">
        <v>1</v>
      </c>
      <c r="F85" s="14">
        <v>161568</v>
      </c>
      <c r="G85" s="5">
        <f t="shared" si="2"/>
        <v>161568</v>
      </c>
    </row>
    <row r="86" spans="1:7">
      <c r="A86" s="10">
        <v>81</v>
      </c>
      <c r="B86" s="29" t="s">
        <v>52</v>
      </c>
      <c r="C86" s="11" t="s">
        <v>209</v>
      </c>
      <c r="D86" s="10" t="s">
        <v>77</v>
      </c>
      <c r="E86" s="15">
        <v>3</v>
      </c>
      <c r="F86" s="14">
        <v>174874</v>
      </c>
      <c r="G86" s="5">
        <f t="shared" si="2"/>
        <v>524622</v>
      </c>
    </row>
    <row r="87" spans="1:7">
      <c r="A87" s="10">
        <v>82</v>
      </c>
      <c r="B87" s="29" t="s">
        <v>53</v>
      </c>
      <c r="C87" s="11" t="s">
        <v>210</v>
      </c>
      <c r="D87" s="10" t="s">
        <v>77</v>
      </c>
      <c r="E87" s="15">
        <v>1</v>
      </c>
      <c r="F87" s="14">
        <v>72230</v>
      </c>
      <c r="G87" s="5">
        <f t="shared" si="2"/>
        <v>72230</v>
      </c>
    </row>
    <row r="88" spans="1:7">
      <c r="A88" s="10">
        <v>83</v>
      </c>
      <c r="B88" s="29" t="s">
        <v>54</v>
      </c>
      <c r="C88" s="11" t="s">
        <v>211</v>
      </c>
      <c r="D88" s="10" t="s">
        <v>77</v>
      </c>
      <c r="E88" s="15">
        <v>1</v>
      </c>
      <c r="F88" s="14">
        <v>102643</v>
      </c>
      <c r="G88" s="5">
        <f t="shared" si="2"/>
        <v>102643</v>
      </c>
    </row>
    <row r="89" spans="1:7">
      <c r="A89" s="10">
        <v>84</v>
      </c>
      <c r="B89" s="11" t="s">
        <v>55</v>
      </c>
      <c r="C89" s="11" t="s">
        <v>212</v>
      </c>
      <c r="D89" s="10" t="s">
        <v>77</v>
      </c>
      <c r="E89" s="15">
        <v>1</v>
      </c>
      <c r="F89" s="14">
        <v>92189</v>
      </c>
      <c r="G89" s="5">
        <f t="shared" si="2"/>
        <v>92189</v>
      </c>
    </row>
    <row r="90" spans="1:7">
      <c r="A90" s="10">
        <v>85</v>
      </c>
      <c r="B90" s="11" t="s">
        <v>56</v>
      </c>
      <c r="C90" s="11" t="s">
        <v>213</v>
      </c>
      <c r="D90" s="10" t="s">
        <v>77</v>
      </c>
      <c r="E90" s="15">
        <v>1</v>
      </c>
      <c r="F90" s="14">
        <v>194832</v>
      </c>
      <c r="G90" s="5">
        <f t="shared" si="2"/>
        <v>194832</v>
      </c>
    </row>
    <row r="91" spans="1:7">
      <c r="A91" s="10">
        <v>86</v>
      </c>
      <c r="B91" s="11" t="s">
        <v>57</v>
      </c>
      <c r="C91" s="11" t="s">
        <v>214</v>
      </c>
      <c r="D91" s="10" t="s">
        <v>77</v>
      </c>
      <c r="E91" s="15">
        <v>1</v>
      </c>
      <c r="F91" s="14">
        <v>194832</v>
      </c>
      <c r="G91" s="5">
        <f t="shared" si="2"/>
        <v>194832</v>
      </c>
    </row>
    <row r="92" spans="1:7" ht="25.5">
      <c r="A92" s="10">
        <v>87</v>
      </c>
      <c r="B92" s="11" t="s">
        <v>58</v>
      </c>
      <c r="C92" s="11" t="s">
        <v>215</v>
      </c>
      <c r="D92" s="10" t="s">
        <v>77</v>
      </c>
      <c r="E92" s="15">
        <v>1</v>
      </c>
      <c r="F92" s="14">
        <v>242352</v>
      </c>
      <c r="G92" s="5">
        <f t="shared" si="2"/>
        <v>242352</v>
      </c>
    </row>
    <row r="93" spans="1:7">
      <c r="A93" s="10">
        <v>88</v>
      </c>
      <c r="B93" s="11" t="s">
        <v>59</v>
      </c>
      <c r="C93" s="11" t="s">
        <v>216</v>
      </c>
      <c r="D93" s="10" t="s">
        <v>77</v>
      </c>
      <c r="E93" s="15">
        <v>1</v>
      </c>
      <c r="F93" s="14">
        <v>102643</v>
      </c>
      <c r="G93" s="5">
        <f t="shared" si="2"/>
        <v>102643</v>
      </c>
    </row>
    <row r="94" spans="1:7">
      <c r="A94" s="10">
        <v>89</v>
      </c>
      <c r="B94" s="11" t="s">
        <v>60</v>
      </c>
      <c r="C94" s="11" t="s">
        <v>217</v>
      </c>
      <c r="D94" s="10" t="s">
        <v>77</v>
      </c>
      <c r="E94" s="15">
        <v>1</v>
      </c>
      <c r="F94" s="14">
        <v>228096</v>
      </c>
      <c r="G94" s="5">
        <f t="shared" si="2"/>
        <v>228096</v>
      </c>
    </row>
    <row r="95" spans="1:7">
      <c r="A95" s="10">
        <v>90</v>
      </c>
      <c r="B95" s="11" t="s">
        <v>61</v>
      </c>
      <c r="C95" s="11" t="s">
        <v>218</v>
      </c>
      <c r="D95" s="10" t="s">
        <v>77</v>
      </c>
      <c r="E95" s="15">
        <v>1</v>
      </c>
      <c r="F95" s="14">
        <v>102643</v>
      </c>
      <c r="G95" s="5">
        <f t="shared" si="2"/>
        <v>102643</v>
      </c>
    </row>
    <row r="96" spans="1:7">
      <c r="A96" s="10">
        <v>91</v>
      </c>
      <c r="B96" s="11" t="s">
        <v>7</v>
      </c>
      <c r="C96" s="11" t="s">
        <v>219</v>
      </c>
      <c r="D96" s="10" t="s">
        <v>77</v>
      </c>
      <c r="E96" s="15">
        <v>2</v>
      </c>
      <c r="F96" s="14">
        <v>344995</v>
      </c>
      <c r="G96" s="5">
        <f t="shared" si="2"/>
        <v>689990</v>
      </c>
    </row>
    <row r="97" spans="1:7">
      <c r="A97" s="10">
        <v>92</v>
      </c>
      <c r="B97" s="11" t="s">
        <v>62</v>
      </c>
      <c r="C97" s="11" t="s">
        <v>220</v>
      </c>
      <c r="D97" s="10" t="s">
        <v>77</v>
      </c>
      <c r="E97" s="15">
        <v>1</v>
      </c>
      <c r="F97" s="14">
        <v>158717</v>
      </c>
      <c r="G97" s="5">
        <f t="shared" ref="G97:G124" si="3">E97*F97</f>
        <v>158717</v>
      </c>
    </row>
    <row r="98" spans="1:7" ht="25.5">
      <c r="A98" s="10">
        <v>93</v>
      </c>
      <c r="B98" s="11" t="s">
        <v>63</v>
      </c>
      <c r="C98" s="11" t="s">
        <v>221</v>
      </c>
      <c r="D98" s="10" t="s">
        <v>77</v>
      </c>
      <c r="E98" s="15">
        <v>2</v>
      </c>
      <c r="F98" s="14">
        <v>440986</v>
      </c>
      <c r="G98" s="5">
        <f t="shared" si="3"/>
        <v>881972</v>
      </c>
    </row>
    <row r="99" spans="1:7">
      <c r="A99" s="10">
        <v>94</v>
      </c>
      <c r="B99" s="11" t="s">
        <v>104</v>
      </c>
      <c r="C99" s="11" t="s">
        <v>222</v>
      </c>
      <c r="D99" s="10" t="s">
        <v>77</v>
      </c>
      <c r="E99" s="15">
        <v>1</v>
      </c>
      <c r="F99" s="14">
        <v>158717</v>
      </c>
      <c r="G99" s="5">
        <f t="shared" si="3"/>
        <v>158717</v>
      </c>
    </row>
    <row r="100" spans="1:7" ht="38.25">
      <c r="A100" s="10">
        <v>95</v>
      </c>
      <c r="B100" s="11" t="s">
        <v>105</v>
      </c>
      <c r="C100" s="11" t="s">
        <v>223</v>
      </c>
      <c r="D100" s="10" t="s">
        <v>77</v>
      </c>
      <c r="E100" s="15">
        <v>1</v>
      </c>
      <c r="F100" s="14">
        <v>190080</v>
      </c>
      <c r="G100" s="5">
        <f t="shared" si="3"/>
        <v>190080</v>
      </c>
    </row>
    <row r="101" spans="1:7">
      <c r="A101" s="10">
        <v>96</v>
      </c>
      <c r="B101" s="11" t="s">
        <v>106</v>
      </c>
      <c r="C101" s="11" t="s">
        <v>224</v>
      </c>
      <c r="D101" s="10" t="s">
        <v>77</v>
      </c>
      <c r="E101" s="15">
        <v>2</v>
      </c>
      <c r="F101" s="14">
        <v>100742</v>
      </c>
      <c r="G101" s="5">
        <f t="shared" si="3"/>
        <v>201484</v>
      </c>
    </row>
    <row r="102" spans="1:7">
      <c r="A102" s="10">
        <v>97</v>
      </c>
      <c r="B102" s="11" t="s">
        <v>64</v>
      </c>
      <c r="C102" s="11" t="s">
        <v>225</v>
      </c>
      <c r="D102" s="10" t="s">
        <v>77</v>
      </c>
      <c r="E102" s="15">
        <v>1</v>
      </c>
      <c r="F102" s="14">
        <v>72230</v>
      </c>
      <c r="G102" s="5">
        <f t="shared" si="3"/>
        <v>72230</v>
      </c>
    </row>
    <row r="103" spans="1:7">
      <c r="A103" s="10">
        <v>98</v>
      </c>
      <c r="B103" s="11" t="s">
        <v>65</v>
      </c>
      <c r="C103" s="11" t="s">
        <v>226</v>
      </c>
      <c r="D103" s="10" t="s">
        <v>77</v>
      </c>
      <c r="E103" s="15">
        <v>1</v>
      </c>
      <c r="F103" s="14">
        <v>102643</v>
      </c>
      <c r="G103" s="5">
        <f t="shared" si="3"/>
        <v>102643</v>
      </c>
    </row>
    <row r="104" spans="1:7">
      <c r="A104" s="10">
        <v>99</v>
      </c>
      <c r="B104" s="11" t="s">
        <v>107</v>
      </c>
      <c r="C104" s="11" t="s">
        <v>227</v>
      </c>
      <c r="D104" s="10" t="s">
        <v>77</v>
      </c>
      <c r="E104" s="15">
        <v>2</v>
      </c>
      <c r="F104" s="14">
        <v>125453</v>
      </c>
      <c r="G104" s="5">
        <f t="shared" si="3"/>
        <v>250906</v>
      </c>
    </row>
    <row r="105" spans="1:7">
      <c r="A105" s="10">
        <v>100</v>
      </c>
      <c r="B105" s="11" t="s">
        <v>108</v>
      </c>
      <c r="C105" s="11" t="s">
        <v>229</v>
      </c>
      <c r="D105" s="10" t="s">
        <v>77</v>
      </c>
      <c r="E105" s="15">
        <v>1</v>
      </c>
      <c r="F105" s="14">
        <v>102643</v>
      </c>
      <c r="G105" s="5">
        <f t="shared" si="3"/>
        <v>102643</v>
      </c>
    </row>
    <row r="106" spans="1:7">
      <c r="A106" s="10">
        <v>101</v>
      </c>
      <c r="B106" s="11" t="s">
        <v>109</v>
      </c>
      <c r="C106" s="11" t="s">
        <v>228</v>
      </c>
      <c r="D106" s="10" t="s">
        <v>77</v>
      </c>
      <c r="E106" s="15">
        <v>1</v>
      </c>
      <c r="F106" s="14">
        <v>96941</v>
      </c>
      <c r="G106" s="5">
        <f t="shared" si="3"/>
        <v>96941</v>
      </c>
    </row>
    <row r="107" spans="1:7">
      <c r="A107" s="10">
        <v>102</v>
      </c>
      <c r="B107" s="11" t="s">
        <v>110</v>
      </c>
      <c r="C107" s="11" t="s">
        <v>230</v>
      </c>
      <c r="D107" s="10" t="s">
        <v>77</v>
      </c>
      <c r="E107" s="15">
        <v>2</v>
      </c>
      <c r="F107" s="14">
        <v>109296</v>
      </c>
      <c r="G107" s="5">
        <f t="shared" si="3"/>
        <v>218592</v>
      </c>
    </row>
    <row r="108" spans="1:7">
      <c r="A108" s="10">
        <v>103</v>
      </c>
      <c r="B108" s="11" t="s">
        <v>111</v>
      </c>
      <c r="C108" s="11" t="s">
        <v>231</v>
      </c>
      <c r="D108" s="10" t="s">
        <v>77</v>
      </c>
      <c r="E108" s="15">
        <v>1</v>
      </c>
      <c r="F108" s="14">
        <v>134957</v>
      </c>
      <c r="G108" s="5">
        <f t="shared" si="3"/>
        <v>134957</v>
      </c>
    </row>
    <row r="109" spans="1:7">
      <c r="A109" s="10">
        <v>104</v>
      </c>
      <c r="B109" s="11" t="s">
        <v>112</v>
      </c>
      <c r="C109" s="11" t="s">
        <v>232</v>
      </c>
      <c r="D109" s="10" t="s">
        <v>77</v>
      </c>
      <c r="E109" s="15">
        <v>1</v>
      </c>
      <c r="F109" s="14">
        <v>102643</v>
      </c>
      <c r="G109" s="5">
        <f t="shared" si="3"/>
        <v>102643</v>
      </c>
    </row>
    <row r="110" spans="1:7" ht="25.5">
      <c r="A110" s="10">
        <v>105</v>
      </c>
      <c r="B110" s="11" t="s">
        <v>66</v>
      </c>
      <c r="C110" s="11" t="s">
        <v>233</v>
      </c>
      <c r="D110" s="10" t="s">
        <v>77</v>
      </c>
      <c r="E110" s="15">
        <v>1</v>
      </c>
      <c r="F110" s="14">
        <v>194832</v>
      </c>
      <c r="G110" s="5">
        <f t="shared" si="3"/>
        <v>194832</v>
      </c>
    </row>
    <row r="111" spans="1:7">
      <c r="A111" s="10">
        <v>106</v>
      </c>
      <c r="B111" s="11" t="s">
        <v>67</v>
      </c>
      <c r="C111" s="11" t="s">
        <v>234</v>
      </c>
      <c r="D111" s="10" t="s">
        <v>77</v>
      </c>
      <c r="E111" s="15">
        <v>1</v>
      </c>
      <c r="F111" s="14">
        <v>102643</v>
      </c>
      <c r="G111" s="5">
        <f t="shared" si="3"/>
        <v>102643</v>
      </c>
    </row>
    <row r="112" spans="1:7">
      <c r="A112" s="10">
        <v>107</v>
      </c>
      <c r="B112" s="11" t="s">
        <v>68</v>
      </c>
      <c r="C112" s="11" t="s">
        <v>235</v>
      </c>
      <c r="D112" s="10" t="s">
        <v>77</v>
      </c>
      <c r="E112" s="15">
        <v>1</v>
      </c>
      <c r="F112" s="14">
        <v>102643</v>
      </c>
      <c r="G112" s="5">
        <f t="shared" si="3"/>
        <v>102643</v>
      </c>
    </row>
    <row r="113" spans="1:7">
      <c r="A113" s="10">
        <v>108</v>
      </c>
      <c r="B113" s="11" t="s">
        <v>69</v>
      </c>
      <c r="C113" s="11" t="s">
        <v>236</v>
      </c>
      <c r="D113" s="10" t="s">
        <v>77</v>
      </c>
      <c r="E113" s="15">
        <v>1</v>
      </c>
      <c r="F113" s="14">
        <v>210038</v>
      </c>
      <c r="G113" s="5">
        <f t="shared" si="3"/>
        <v>210038</v>
      </c>
    </row>
    <row r="114" spans="1:7">
      <c r="A114" s="10">
        <v>109</v>
      </c>
      <c r="B114" s="11" t="s">
        <v>70</v>
      </c>
      <c r="C114" s="11" t="s">
        <v>175</v>
      </c>
      <c r="D114" s="10" t="s">
        <v>77</v>
      </c>
      <c r="E114" s="15">
        <v>1</v>
      </c>
      <c r="F114" s="14">
        <v>102643</v>
      </c>
      <c r="G114" s="5">
        <f t="shared" si="3"/>
        <v>102643</v>
      </c>
    </row>
    <row r="115" spans="1:7">
      <c r="A115" s="10">
        <v>110</v>
      </c>
      <c r="B115" s="11" t="s">
        <v>71</v>
      </c>
      <c r="C115" s="11" t="s">
        <v>174</v>
      </c>
      <c r="D115" s="10" t="s">
        <v>77</v>
      </c>
      <c r="E115" s="15">
        <v>1</v>
      </c>
      <c r="F115" s="14">
        <v>102643</v>
      </c>
      <c r="G115" s="5">
        <f t="shared" si="3"/>
        <v>102643</v>
      </c>
    </row>
    <row r="116" spans="1:7">
      <c r="A116" s="10">
        <v>111</v>
      </c>
      <c r="B116" s="11" t="s">
        <v>113</v>
      </c>
      <c r="C116" s="11" t="s">
        <v>173</v>
      </c>
      <c r="D116" s="10" t="s">
        <v>77</v>
      </c>
      <c r="E116" s="15">
        <v>4</v>
      </c>
      <c r="F116" s="14">
        <v>45771</v>
      </c>
      <c r="G116" s="5">
        <f t="shared" si="3"/>
        <v>183084</v>
      </c>
    </row>
    <row r="117" spans="1:7">
      <c r="A117" s="10">
        <v>112</v>
      </c>
      <c r="B117" s="11" t="s">
        <v>114</v>
      </c>
      <c r="C117" s="31" t="s">
        <v>172</v>
      </c>
      <c r="D117" s="10" t="s">
        <v>77</v>
      </c>
      <c r="E117" s="15">
        <v>4</v>
      </c>
      <c r="F117" s="14">
        <v>101123</v>
      </c>
      <c r="G117" s="5">
        <f t="shared" si="3"/>
        <v>404492</v>
      </c>
    </row>
    <row r="118" spans="1:7">
      <c r="A118" s="10">
        <v>113</v>
      </c>
      <c r="B118" s="11" t="s">
        <v>115</v>
      </c>
      <c r="C118" s="11" t="s">
        <v>171</v>
      </c>
      <c r="D118" s="10" t="s">
        <v>77</v>
      </c>
      <c r="E118" s="15">
        <v>6</v>
      </c>
      <c r="F118" s="14">
        <v>44707</v>
      </c>
      <c r="G118" s="5">
        <f t="shared" si="3"/>
        <v>268242</v>
      </c>
    </row>
    <row r="119" spans="1:7">
      <c r="A119" s="10">
        <v>114</v>
      </c>
      <c r="B119" s="11" t="s">
        <v>116</v>
      </c>
      <c r="C119" s="11" t="s">
        <v>170</v>
      </c>
      <c r="D119" s="10" t="s">
        <v>77</v>
      </c>
      <c r="E119" s="15">
        <v>3</v>
      </c>
      <c r="F119" s="14">
        <v>67738</v>
      </c>
      <c r="G119" s="5">
        <f t="shared" si="3"/>
        <v>203214</v>
      </c>
    </row>
    <row r="120" spans="1:7">
      <c r="A120" s="10">
        <v>115</v>
      </c>
      <c r="B120" s="11" t="s">
        <v>117</v>
      </c>
      <c r="C120" s="11" t="s">
        <v>169</v>
      </c>
      <c r="D120" s="10" t="s">
        <v>77</v>
      </c>
      <c r="E120" s="15">
        <v>5</v>
      </c>
      <c r="F120" s="14">
        <v>134266</v>
      </c>
      <c r="G120" s="5">
        <f t="shared" si="3"/>
        <v>671330</v>
      </c>
    </row>
    <row r="121" spans="1:7" ht="25.5">
      <c r="A121" s="10">
        <v>116</v>
      </c>
      <c r="B121" s="11" t="s">
        <v>118</v>
      </c>
      <c r="C121" s="11" t="s">
        <v>168</v>
      </c>
      <c r="D121" s="10" t="s">
        <v>77</v>
      </c>
      <c r="E121" s="15">
        <v>5</v>
      </c>
      <c r="F121" s="14">
        <v>57480</v>
      </c>
      <c r="G121" s="5">
        <f t="shared" si="3"/>
        <v>287400</v>
      </c>
    </row>
    <row r="122" spans="1:7" ht="25.5">
      <c r="A122" s="10">
        <v>117</v>
      </c>
      <c r="B122" s="11" t="s">
        <v>72</v>
      </c>
      <c r="C122" s="11" t="s">
        <v>119</v>
      </c>
      <c r="D122" s="10" t="s">
        <v>77</v>
      </c>
      <c r="E122" s="15">
        <v>2</v>
      </c>
      <c r="F122" s="14">
        <v>76032</v>
      </c>
      <c r="G122" s="5">
        <f t="shared" si="3"/>
        <v>152064</v>
      </c>
    </row>
    <row r="123" spans="1:7" ht="25.5">
      <c r="A123" s="10">
        <v>118</v>
      </c>
      <c r="B123" s="11" t="s">
        <v>73</v>
      </c>
      <c r="C123" s="11" t="s">
        <v>120</v>
      </c>
      <c r="D123" s="10" t="s">
        <v>77</v>
      </c>
      <c r="E123" s="15">
        <v>2</v>
      </c>
      <c r="F123" s="14">
        <v>76032</v>
      </c>
      <c r="G123" s="5">
        <f t="shared" si="3"/>
        <v>152064</v>
      </c>
    </row>
    <row r="124" spans="1:7">
      <c r="A124" s="10">
        <v>119</v>
      </c>
      <c r="B124" s="11" t="s">
        <v>121</v>
      </c>
      <c r="C124" s="11" t="s">
        <v>167</v>
      </c>
      <c r="D124" s="10" t="s">
        <v>77</v>
      </c>
      <c r="E124" s="15">
        <v>2</v>
      </c>
      <c r="F124" s="14">
        <v>48384</v>
      </c>
      <c r="G124" s="5">
        <f t="shared" si="3"/>
        <v>96768</v>
      </c>
    </row>
    <row r="125" spans="1:7">
      <c r="G125" s="8">
        <f>SUM(G5:G124)</f>
        <v>49289999</v>
      </c>
    </row>
  </sheetData>
  <mergeCells count="3">
    <mergeCell ref="A2:C2"/>
    <mergeCell ref="A64:G64"/>
    <mergeCell ref="A4:G4"/>
  </mergeCells>
  <pageMargins left="0.28000000000000003" right="0.17" top="0.49" bottom="0.28000000000000003" header="0.31496062992125984" footer="0.1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ЗЦП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2020-12-29T02:48:47Z</cp:lastPrinted>
  <dcterms:created xsi:type="dcterms:W3CDTF">2019-01-21T10:23:08Z</dcterms:created>
  <dcterms:modified xsi:type="dcterms:W3CDTF">2020-12-30T07:25:00Z</dcterms:modified>
</cp:coreProperties>
</file>