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6"/>
  <c r="G4"/>
  <c r="G11" l="1"/>
  <c r="G13" s="1"/>
</calcChain>
</file>

<file path=xl/sharedStrings.xml><?xml version="1.0" encoding="utf-8"?>
<sst xmlns="http://schemas.openxmlformats.org/spreadsheetml/2006/main" count="27" uniqueCount="24">
  <si>
    <t>набор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</si>
  <si>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</si>
  <si>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</si>
  <si>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 xml:space="preserve">Для автоматического четырехканального коагулометра </t>
  </si>
  <si>
    <t>Изделия медицинского назначения /  Реагенты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</si>
  <si>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</si>
  <si>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</si>
  <si>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</si>
  <si>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</si>
  <si>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</si>
  <si>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</si>
  <si>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</si>
  <si>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шт</t>
  </si>
  <si>
    <t>2 ммоль/л калия - мешок с одним отделением, содержащим 5 л раствора для гемофильтрации.
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</t>
  </si>
  <si>
    <t>Набор для постоянной почечной терапии для детей (для аппарата Система острого диализа multiFiltrat)</t>
  </si>
  <si>
    <t>Набор для постоянной заместительной почечной терапии (гемофильтр, системы магистралей).  - Гемофильтр:
Материал корпуса: поликарбонат; толщина стенки: 35 мкм; внутренний диаметр: 220 мкм; эффективная поверхность: 0,2 м2; объем заполнения (кровь/фильтрат) – 18 мл/49 мл; макс. поток крови: 20% от эффективного потока крови; рекомендуемый поток крови: 10-100 мл/мин; стерилизация: паром.
Системы магистралей:
Материал магистралей/линий: ПВХ; материал коннекторов и  др.компонентов: поликарбонат, ПВХ, АБС, ПЭ, ПА; Диаметр памп-сегмента: 6,4 мм; объем заполнения: 147-159 мл; стерилизация: ЭО.</t>
  </si>
  <si>
    <t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
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</t>
  </si>
  <si>
    <t>Раствор для гемофильтрации 2 ммоль/л калия (для аппарата Система острого диализа multiFiltrat)</t>
  </si>
  <si>
    <t>ТОО "Лабтроник"</t>
  </si>
  <si>
    <t>Тест-система "Тромбопластин" (Thromboplastin L) из Коагулометр Helena AC-4 автоматический, пр-ва Helena Bioscences Europe, Великобритания, РК-МТ-5№016266</t>
  </si>
  <si>
    <t>ТОО "AZ Медикал"</t>
  </si>
  <si>
    <t>Набор multiFiltrate Kit 4 CVVHDF 600, пр-ва Fresenius Medical Care, Германия, РК-ИМН-5№013664</t>
  </si>
  <si>
    <t>Набор multiFiltrate Kit paed CRRT/SCUF, пр-ва Fresenius Medical Care, Германия, РК-ИМН-5№013664</t>
  </si>
  <si>
    <t>Раствор для гемофильтрации MultiLac  2mmol/l 5000 мл, пр-ва Fresenius Medical Care, Германия, разовый ввоз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</si>
</sst>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р_."/>
    <numFmt numFmtId="165" formatCode="_-* #,##0.00\ _р_._-;\-* #,##0.00\ _р_._-;_-* &quot;-&quot;??\ _р_._-;_-@_-"/>
    <numFmt numFmtId="166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0" fillId="0" borderId="1" xfId="0" applyBorder="1"/>
    <xf numFmtId="43" fontId="0" fillId="0" borderId="0" xfId="1" applyFont="1"/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5" fontId="4" fillId="2" borderId="1" xfId="3" applyNumberFormat="1" applyFont="1" applyFill="1" applyBorder="1" applyAlignment="1">
      <alignment horizontal="center" vertical="center"/>
    </xf>
    <xf numFmtId="0" fontId="7" fillId="0" borderId="1" xfId="0" applyFont="1" applyBorder="1"/>
    <xf numFmtId="43" fontId="2" fillId="0" borderId="0" xfId="0" applyNumberFormat="1" applyFont="1"/>
    <xf numFmtId="0" fontId="0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/>
    <xf numFmtId="165" fontId="4" fillId="3" borderId="1" xfId="3" applyNumberFormat="1" applyFont="1" applyFill="1" applyBorder="1" applyAlignment="1">
      <alignment horizontal="center" vertical="center"/>
    </xf>
    <xf numFmtId="166" fontId="8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43" fontId="3" fillId="3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H18" sqref="H18"/>
    </sheetView>
  </sheetViews>
  <sheetFormatPr defaultRowHeight="15"/>
  <cols>
    <col min="1" max="1" width="9.140625" style="14"/>
    <col min="2" max="2" width="17.42578125" customWidth="1"/>
    <col min="3" max="3" width="58.85546875" customWidth="1"/>
    <col min="5" max="5" width="12.140625" customWidth="1"/>
    <col min="6" max="6" width="15.85546875" customWidth="1"/>
    <col min="7" max="7" width="17.28515625" customWidth="1"/>
    <col min="8" max="8" width="19" customWidth="1"/>
    <col min="9" max="9" width="20.85546875" customWidth="1"/>
  </cols>
  <sheetData>
    <row r="1" spans="1:9">
      <c r="B1" s="16" t="s">
        <v>4</v>
      </c>
      <c r="C1" s="3"/>
    </row>
    <row r="2" spans="1:9">
      <c r="C2" s="3"/>
    </row>
    <row r="3" spans="1:9">
      <c r="A3" s="4" t="s">
        <v>5</v>
      </c>
      <c r="B3" s="5" t="s">
        <v>6</v>
      </c>
      <c r="C3" s="6" t="s">
        <v>7</v>
      </c>
      <c r="D3" s="7" t="s">
        <v>8</v>
      </c>
      <c r="E3" s="8" t="s">
        <v>9</v>
      </c>
      <c r="F3" s="9" t="s">
        <v>10</v>
      </c>
      <c r="G3" s="10" t="s">
        <v>11</v>
      </c>
      <c r="H3" s="17" t="s">
        <v>18</v>
      </c>
      <c r="I3" s="17" t="s">
        <v>20</v>
      </c>
    </row>
    <row r="4" spans="1:9" s="13" customFormat="1" ht="24.75" customHeight="1">
      <c r="A4" s="21">
        <v>1</v>
      </c>
      <c r="B4" s="25" t="s">
        <v>14</v>
      </c>
      <c r="C4" s="25" t="s">
        <v>16</v>
      </c>
      <c r="D4" s="23" t="s">
        <v>0</v>
      </c>
      <c r="E4" s="21">
        <v>1</v>
      </c>
      <c r="F4" s="27">
        <v>42500</v>
      </c>
      <c r="G4" s="29">
        <f t="shared" ref="G4:G8" si="0">E4*F4</f>
        <v>42500</v>
      </c>
      <c r="H4" s="18">
        <v>42500</v>
      </c>
      <c r="I4" s="18"/>
    </row>
    <row r="5" spans="1:9" s="13" customFormat="1" ht="130.5" customHeight="1">
      <c r="A5" s="22"/>
      <c r="B5" s="26"/>
      <c r="C5" s="26"/>
      <c r="D5" s="24"/>
      <c r="E5" s="22"/>
      <c r="F5" s="28"/>
      <c r="G5" s="30"/>
      <c r="H5" s="31" t="s">
        <v>21</v>
      </c>
      <c r="I5" s="18"/>
    </row>
    <row r="6" spans="1:9" s="13" customFormat="1" ht="25.5" customHeight="1">
      <c r="A6" s="21">
        <v>2</v>
      </c>
      <c r="B6" s="25" t="s">
        <v>14</v>
      </c>
      <c r="C6" s="25" t="s">
        <v>15</v>
      </c>
      <c r="D6" s="23" t="s">
        <v>0</v>
      </c>
      <c r="E6" s="21">
        <v>2</v>
      </c>
      <c r="F6" s="27">
        <v>46000</v>
      </c>
      <c r="G6" s="29">
        <f t="shared" si="0"/>
        <v>92000</v>
      </c>
      <c r="H6" s="18">
        <v>46000</v>
      </c>
      <c r="I6" s="18"/>
    </row>
    <row r="7" spans="1:9" s="13" customFormat="1" ht="128.25" customHeight="1">
      <c r="A7" s="22"/>
      <c r="B7" s="26"/>
      <c r="C7" s="26"/>
      <c r="D7" s="24"/>
      <c r="E7" s="22"/>
      <c r="F7" s="28"/>
      <c r="G7" s="30"/>
      <c r="H7" s="31" t="s">
        <v>22</v>
      </c>
      <c r="I7" s="18"/>
    </row>
    <row r="8" spans="1:9" s="13" customFormat="1" ht="19.5" customHeight="1">
      <c r="A8" s="21">
        <v>3</v>
      </c>
      <c r="B8" s="25" t="s">
        <v>17</v>
      </c>
      <c r="C8" s="25" t="s">
        <v>13</v>
      </c>
      <c r="D8" s="23" t="s">
        <v>12</v>
      </c>
      <c r="E8" s="21">
        <v>50</v>
      </c>
      <c r="F8" s="27">
        <v>12000</v>
      </c>
      <c r="G8" s="29">
        <f t="shared" si="0"/>
        <v>600000</v>
      </c>
      <c r="H8" s="18">
        <v>12000</v>
      </c>
      <c r="I8" s="18"/>
    </row>
    <row r="9" spans="1:9" s="13" customFormat="1" ht="217.5" customHeight="1">
      <c r="A9" s="22"/>
      <c r="B9" s="26"/>
      <c r="C9" s="26"/>
      <c r="D9" s="24"/>
      <c r="E9" s="22"/>
      <c r="F9" s="28"/>
      <c r="G9" s="30"/>
      <c r="H9" s="31" t="s">
        <v>23</v>
      </c>
      <c r="I9" s="18"/>
    </row>
    <row r="10" spans="1:9">
      <c r="A10" s="15"/>
      <c r="B10" s="2"/>
      <c r="C10" s="11" t="s">
        <v>3</v>
      </c>
      <c r="D10" s="2"/>
      <c r="E10" s="2"/>
      <c r="F10" s="2"/>
      <c r="G10" s="2"/>
      <c r="H10" s="19"/>
      <c r="I10" s="19"/>
    </row>
    <row r="11" spans="1:9" s="1" customFormat="1" ht="17.25" customHeight="1">
      <c r="A11" s="21">
        <v>4</v>
      </c>
      <c r="B11" s="25" t="s">
        <v>1</v>
      </c>
      <c r="C11" s="25" t="s">
        <v>2</v>
      </c>
      <c r="D11" s="23" t="s">
        <v>0</v>
      </c>
      <c r="E11" s="21">
        <v>2</v>
      </c>
      <c r="F11" s="27">
        <v>39900</v>
      </c>
      <c r="G11" s="29">
        <f t="shared" ref="G11" si="1">E11*F11</f>
        <v>79800</v>
      </c>
      <c r="H11" s="20">
        <v>39900</v>
      </c>
      <c r="I11" s="20"/>
    </row>
    <row r="12" spans="1:9" s="1" customFormat="1" ht="89.25" customHeight="1">
      <c r="A12" s="22"/>
      <c r="B12" s="26"/>
      <c r="C12" s="26"/>
      <c r="D12" s="24"/>
      <c r="E12" s="22"/>
      <c r="F12" s="28"/>
      <c r="G12" s="30"/>
      <c r="H12" s="31" t="s">
        <v>19</v>
      </c>
      <c r="I12" s="20"/>
    </row>
    <row r="13" spans="1:9">
      <c r="G13" s="12">
        <f>SUM(G4:G11)</f>
        <v>814300</v>
      </c>
      <c r="H13" s="12"/>
      <c r="I13" s="12"/>
    </row>
  </sheetData>
  <mergeCells count="28">
    <mergeCell ref="G6:G7"/>
    <mergeCell ref="A4:A5"/>
    <mergeCell ref="B4:B5"/>
    <mergeCell ref="C4:C5"/>
    <mergeCell ref="D4:D5"/>
    <mergeCell ref="E4:E5"/>
    <mergeCell ref="F4:F5"/>
    <mergeCell ref="G4:G5"/>
    <mergeCell ref="A6:A7"/>
    <mergeCell ref="B6:B7"/>
    <mergeCell ref="C6:C7"/>
    <mergeCell ref="D6:D7"/>
    <mergeCell ref="E6:E7"/>
    <mergeCell ref="F6:F7"/>
    <mergeCell ref="G11:G12"/>
    <mergeCell ref="A8:A9"/>
    <mergeCell ref="B8:B9"/>
    <mergeCell ref="C8:C9"/>
    <mergeCell ref="D8:D9"/>
    <mergeCell ref="E8:E9"/>
    <mergeCell ref="F8:F9"/>
    <mergeCell ref="G8:G9"/>
    <mergeCell ref="A11:A12"/>
    <mergeCell ref="B11:B12"/>
    <mergeCell ref="C11:C12"/>
    <mergeCell ref="D11:D12"/>
    <mergeCell ref="E11:E12"/>
    <mergeCell ref="F11:F12"/>
  </mergeCells>
  <pageMargins left="0.70866141732283472" right="0.31" top="0.44" bottom="0.38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2019-01-30T10:25:42Z</cp:lastPrinted>
  <dcterms:created xsi:type="dcterms:W3CDTF">2019-01-11T11:12:32Z</dcterms:created>
  <dcterms:modified xsi:type="dcterms:W3CDTF">2019-01-30T10:25:45Z</dcterms:modified>
</cp:coreProperties>
</file>