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7795" windowHeight="12600"/>
  </bookViews>
  <sheets>
    <sheet name="Лист1" sheetId="3" r:id="rId1"/>
  </sheets>
  <calcPr calcId="124519" iterateDelta="1E-4"/>
</workbook>
</file>

<file path=xl/calcChain.xml><?xml version="1.0" encoding="utf-8"?>
<calcChain xmlns="http://schemas.openxmlformats.org/spreadsheetml/2006/main">
  <c r="G4" i="3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70" s="1"/>
  <c r="G66"/>
  <c r="G67"/>
  <c r="G68"/>
  <c r="G69"/>
  <c r="G3"/>
</calcChain>
</file>

<file path=xl/sharedStrings.xml><?xml version="1.0" encoding="utf-8"?>
<sst xmlns="http://schemas.openxmlformats.org/spreadsheetml/2006/main" count="208" uniqueCount="135">
  <si>
    <t>с вакуумконтролем, стерильный, однократного применения. Размером (СН) 8</t>
  </si>
  <si>
    <t>Катетер (3-просветный) центральный венозный полиуретановый рентгеноконтрастный с инъекционными колпачками, размером: 5.5Fr (G20/22/22) диаметр 1.8 мм; длиной: 13см; в комплекте с принадлежностями для установки</t>
  </si>
  <si>
    <t xml:space="preserve">Набор для катетер подключичный </t>
  </si>
  <si>
    <t>Увлажнитель  кислородный пузырьковый с ёмкостью для кислородотерапии. Увлажнение не менее 92%, со стандартным (Евро) М12-«гайка» соединением с расходомером, трубка распылителя длиной 17см с сетчатым диффузором, сигнальный клапан с настройкой на 4л/мин со звуковой сигнализацией, выходной пластиковый конический штуцер 6мм для подсоединения стандартного кислородного шланга, пластиковая термостойкая ёмкость для стерильной жидкости с заполнением min 100-max 500 ml. Материалы: поливинилхлорид, полипропилен. Упаковка: индивидуальная, клинически чистая.</t>
  </si>
  <si>
    <t>Одноканальный датчик для инвазивного мониторинга кровянного давления</t>
  </si>
  <si>
    <t>Двухканальный датчик для инвазивного мониторинга кровянного давления</t>
  </si>
  <si>
    <t xml:space="preserve">Анестезиологические дыхательные контуры </t>
  </si>
  <si>
    <t>Канюля внутривенная с катетером и инъекционным клапаном  размером: 24G 19мм</t>
  </si>
  <si>
    <t>Инфузионные канюли с инъекционным клапаном для периферического внутривенного доступа 24G, с инъекционным портом и фиксирующими крылышками, на стилете, длина не менее 19,0 мм. Ультратонкая силиконизированная игла 0.7 мм. из нержавеющей стали с конической формой острия. Скорость потока 18 мл/мин. Изделие изготовлено из биологически совместимого и устойчивого на излом политетрафторэтилена (PTFE) с чрезвычайно гладким покрытием внутренней и внешней поверхности. У основания конуса имеются плоские выступы, которые обеспечивают оптимальную фиксацию. Стерилизована оксидом этилена. Рекомендованное максимальное время использования: 96 часов. Применяется для внутривенных вливаний лекарственных средств, инфузий, растворов.</t>
  </si>
  <si>
    <t>Ректальный зонд</t>
  </si>
  <si>
    <t>Мочесборник</t>
  </si>
  <si>
    <t>200мл</t>
  </si>
  <si>
    <t>Контур дыхательный  полуоткрытый, классификация  для наркоза с ИВЛ вручную. Контур- резервный дыхательный мешок 0,5 л на тройнике с регулируемым детским клапаном ограничения давления РПК (регулируемый предохранительный клапан), с   угловым соединителем на пациента 22М/15F с портом Луер Лок с герметизирующей "not  loosing" заглушкой и предохранительным колпачком.  Шланг подачи свежей газовой смеси длиной 1,8 м, диаметр 10 мм. Принадлежности: соединитель 22F/15F, эластомерный соединитель 15F/эластомерный разъём 6-9мм. Материал: полипропилен, полиэтилен, эластомер, не содержит латекса. Упаковка: индивидуальная, клинически чистая.</t>
  </si>
  <si>
    <t>Устройство для ручного искусственного  дыхания (реанимационный мешок) неонатальная (вес 0 - 10 кг), объём 280 мл, с клапаном давления. Маска размер 1 или 2</t>
  </si>
  <si>
    <t>Устройство для ручного искусственного  дыхания (реанимационный мешок) для детей (вес 10-30 кг), объём 550мл. Маска размер 2 или 3</t>
  </si>
  <si>
    <t>Мешок для ручной ИВЛ типа "амбу", для взрослых, с клапаном давления, объем 1,0 л. Маска размер 4</t>
  </si>
  <si>
    <t>Система для ручного искусственного  дыхания (реанимационный мешок) для взрослых (вес 30- 50 кг), объём 1,0 л, с дыхательным объёмом 750 мл (при сжатии двумя руками) и  550 мл (при сжатии одной рукой), с реверсивным клапаном, с резервным кислородным мешком и кислородным продольноармированным шлангом длиной 3 м, с эластичным стандартным соединительным коннектором и коннектором резьбовым, для подачи кислорода высокой концентрации (при темпе 12 bpm для потока 5 л/мин-55%, 10 л/мин-85%, 15 л/мин-92%), подсоединяемый через штуцер , сопротивление на вдохе/выдохе &lt;3,0см Н2О/&lt;3,0см Н2О, мертвое пространство 18 мл, с угловым шарнирным коннектором со встроенным предохранительным клапаном  сброса давления (40 см Н2О) с угловым шарнирным коннектором и клапаном вдоха под маску/ интубационную трубку 22M/15F, маска прозрачная лицевая с предварительным наддувом и кольцом маскодержателя, размер 4.Материалы: полиэтилен, полипропилен, эластомер. Упаковка индивидуальная, клинически чистая.</t>
  </si>
  <si>
    <t>с вакуумконтролем, стерильный, однократного применения. Размером (СН) 6</t>
  </si>
  <si>
    <t xml:space="preserve">Аспирационный катетер </t>
  </si>
  <si>
    <t>Аппарат Боброва / Пузырьковый увлажнитель однократного применения в обьеме  500мл</t>
  </si>
  <si>
    <t>с вакуумконтролем, стерильный, однократного применения. Размером (СН) 10</t>
  </si>
  <si>
    <t xml:space="preserve">Cпинальная игла для спинномозговой анестезии и диагностической пункции, размером G 22 x 3½", 0.7 x 88 мм </t>
  </si>
  <si>
    <t>Тонкостенная игла со срезом типа Квинке, с эргономичным держателем с прозрачным павильоном, с цветовой кодировкой ручки стилета и с проводниковой иглой. Размером G 22 x 3½", 0.7 x 88 мм</t>
  </si>
  <si>
    <t>№</t>
  </si>
  <si>
    <t>Наименование</t>
  </si>
  <si>
    <t>Сумма</t>
  </si>
  <si>
    <t>Воздуховод цельный р-р 1(6,5см) белый</t>
  </si>
  <si>
    <t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синтетическими, наконечником и срединной вставкой, размер 1 (6,5см), цвет белый. Материал: полипропилен, эластомер.</t>
  </si>
  <si>
    <t>Воздуховод цельный р-р 1,5(7,0см) желтый</t>
  </si>
  <si>
    <t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синтетическими, наконечником и срединной вставкой, размер 1,5 (7,0см), цвет жёлтый. Материал: полипропилен, эластомер.</t>
  </si>
  <si>
    <t>Воздуховод цельный  р-р 0(5,5см) серый</t>
  </si>
  <si>
    <t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 загубником, наконечником и срединной вставкой, размер 0 (5,5см), цвет серый. Материал: полипропилен, эластомер.</t>
  </si>
  <si>
    <t>Характеристика</t>
  </si>
  <si>
    <t>Системы одноразовые</t>
  </si>
  <si>
    <t>для переливания крови, компонентов крови и кровезаменителей</t>
  </si>
  <si>
    <t xml:space="preserve">Контур дыхательный 1,8л с мешком 0,5л и клапаном контроля давления </t>
  </si>
  <si>
    <t>Дыхательный контур реанимационный для новорожденных с обогревом для назального СРАР, длина 1,6м, дополнительный шланг 0,8м</t>
  </si>
  <si>
    <t>с вакуумконтролем, стерильный, однократного применения. Размером (СН) 12</t>
  </si>
  <si>
    <t>с вакуумконтролем, стерильный, однократного применения. Размером (СН) 14</t>
  </si>
  <si>
    <t>Аспирационная закрытая (санационная)система</t>
  </si>
  <si>
    <t xml:space="preserve">Катетер  Фоллея </t>
  </si>
  <si>
    <t>Катетер (3-просветный) изготовлен из гибкого полиуретана с рентгеноконтрастной полосой для легкой визуализации. Мягкий, атравматичный конический наконечник снижает вероятность травмы сосуда во время введения и обеспечивает легкое и плавное введение катетера.
Несовместимые препараты могут вводиться одновременно через отдельные просветы. Размещается в яремную или подключичную вену.
Скорость потока: проксимальная - 8-22 мл/мин, дистальная - 20-40 мл/мин.
медиальная - 8-21 мл/мин
Проводник (прямой; J-образный):
0.018” x 50см. 
Интродьюсерная игла: 20G; длиной 35 мм. В комплект входит: 1. Катетер центральный венозный полиуретановый рентгеноконтрастный с инъекционными колпачками, размером: 5.5Fr (G20/22/22) диаметр 1.8 мм; длиной: 13см; 
2. Проводник нитиноловый с толкателем
3. Скальпель 11''
4. Сосудистый дилататор - 2 шт
5. Y-образная интродьюсерная игла 
6. Шприц 5 мл
7. Зажим - 2 шт
8. Запорный кран
9. Шовный материал с хирургической полуизогнутой иглой
10. Салфетка хирургическая
11.Салфетка марлевая - 5 шт</t>
  </si>
  <si>
    <t>Краник запорный</t>
  </si>
  <si>
    <t>Краник трехходовой  обеспечивает одновременную инфузию нескольких препаратов через один венозный доступ. Корпус трехходового краника – поликарбонат. Рукоятка имеет направляющие стрелки. Скорость потока трехходового краника: 525±10% выдерживает давление до 5 бар. Предназначены для соединения со стандартными инфузионными линиями.</t>
  </si>
  <si>
    <t>Канюля назальная для новорожденных с изогнутыми зубцами и трубка 2,1м</t>
  </si>
  <si>
    <t>Кардиоплегическая канюля 4 FR</t>
  </si>
  <si>
    <t>Канюля имеют рентгеноконтрастный наконечник, соединенный с прозрачным корпусом. Дополнительные возможности при использовании данной канюли должны включать: мониторинг давления в корне аорты, дренирование левых отделов сердца. Все канюли должны быть снабжены стальной иглой-интродюсером. (14.0 см) длина. Стандартный наконечник и стандартный интродюсер. 18 ga  (4 Fr.)</t>
  </si>
  <si>
    <t>Педиатрическая цельнолитая артериальная канюля 12Fr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</si>
  <si>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12 Fr. (4.0мм)</t>
  </si>
  <si>
    <t>Педиатрическая одноступенчатая венозная
канюля с измененяемым
углом сгибания 16 Fr</t>
  </si>
  <si>
    <t xml:space="preserve">Канюли имеют сохраняющий форму, цельнолитой устойчивый к перегибам, армированный корпус с коническим наконечником с множественными отверстиями, что облегчает введение канюли. Конструкция позволяет придать канюле желательную форму и положение. Обеспечивает более высокие скорости потока при минимальной разнице давлений. Маркеры глубины введения обеспечивают оптимальное положение канюли. </t>
  </si>
  <si>
    <t>Канюли имеют сохраняющий форму, цельнолитой устойчивый к перегибам, армированный корпус с коническим наконечником с множественными отверстиями, что облегчает введение канюли. Конструкция позволяет придать канюле желательную форму и положение. Обеспечивает более высокие скорости потока при минимальной разнице давлений. Маркеры глубины введения обеспечивают оптимальное положение канюли. 38,1см длина.Коннектор 1/4(0.64см)18 FR</t>
  </si>
  <si>
    <t>катетер для дренажа левого желудочка 13 Fr</t>
  </si>
  <si>
    <t xml:space="preserve">Левожелудочковые дренажи используются для прямого и непрямого дренирования левого желудочка и имеют перформированный наконечник. Гибкий корпус и гладкоствольный коннектор с льюер-портом. 10F (3,3 мм) (9 боковых отверстий) </t>
  </si>
  <si>
    <t>Катетер для дренажа левого желудочка 10 Fr</t>
  </si>
  <si>
    <t>однокомпонентный дренируемый илео/ колостомный калоприемник, размер 10-70мм,  в комплекте с защитной пастой</t>
  </si>
  <si>
    <t xml:space="preserve">Эндотрахеальная трубка </t>
  </si>
  <si>
    <t>№3,0 с манжетой</t>
  </si>
  <si>
    <t>№3,5  с манжетой</t>
  </si>
  <si>
    <t>Маска детская кислородная с носовым зажимом и кислородной трубкой</t>
  </si>
  <si>
    <t xml:space="preserve">Салфетка спиртовая </t>
  </si>
  <si>
    <t>Салфетка спиртовая 65*30 мм, двухслойная, одноразовая, 70% этиловый спирт</t>
  </si>
  <si>
    <t>Марля медицинская</t>
  </si>
  <si>
    <t>Марля медицинская отбеленная, плотность не менее 36 гр./м2. Соответствует ГОСТ 9412-93. Длина рулона не менее 1000 п.м., ширина не менее 90 см. Марля изготовлена из пряжи 100% хлопок. Марля простого полотняного плетения 1/1, число нитей - не менее 18 нитей на квадратный см. Капиллярность не менее 10 см/ч, белизна не менее 80%. Марля намотана в рулон на картонную или пластиковую втулку.</t>
  </si>
  <si>
    <t xml:space="preserve">Вата медицинская </t>
  </si>
  <si>
    <t>гигроскопическая хирургическая «белоснежка» нестерильная фасованная 100гр</t>
  </si>
  <si>
    <t>Одноканальный одноразовый датчик для мониторинга внутрисосудистого давления с системой промывки для одновременной промывки обоих каналов. Чувствительность: 5 μV/V/mmHg±1%. Диапазон рабочего давления: -30 до 300 mmHg. Гистерезиз: ±1mmHg. Дрейф нуля со временем: &lt;2mmHg/8ч. Защита от чрезмерного давления: 6464mmHg. Рабочая температура: от +15°С до 40°С. Время непрерывной работы: 168 часов. Температура хранения: от -25°С до +70°С. Выходное сопротивление: 270-330 Ом. Соединение с кабелем прикроватного монитора "телефоного" типа в защитном прозрачном футляре, для надежного скрепления и безопасной работы. Метод стерилизации: Этиленоксидом</t>
  </si>
  <si>
    <t>Двухканальный одноразовый датчик для мониторинга внутрисосудистого давления с системой промывки для одновременной промывки обоих каналов. Чувствительность: 5 μV/V/mmHg±1%. Диапазон рабочего давления: -30 до 300 mmHg. Гистерезиз: ±1mmHg. Дрейф нуля со временем: &lt;2mmHg/8ч. Защита от чрезмерного давления: 6464mmHg. Рабочая температура: от +15°С до 40°С. Время непрерывной работа: 168 часов. Температура хранения: от -25°С до +70°С. Выходное сопротивление: 270-330 Ом. Метод стерилизации: Этиленоксидом</t>
  </si>
  <si>
    <t>Электроды одноразовые для Холтер ЭКГ</t>
  </si>
  <si>
    <t xml:space="preserve">Колба для шприц-инжектор объемом 150 мл для инжектора Angimat 1000 </t>
  </si>
  <si>
    <t xml:space="preserve">Кружка Эсмарха </t>
  </si>
  <si>
    <t>18,20,22</t>
  </si>
  <si>
    <t>Дыхательный контур реанимационный гладкоствольный, 1,2м, для новорожденных, с обогревом (один  провод), с влагосборником, с дополнительным шлангом дыхательным, 0,2м, с камерой увлажнителя, комплектом принадлежностей для подачи закиси азота</t>
  </si>
  <si>
    <t>Дыхательный контур реанимационный для новорожденных, с обогревом, шлангом дыхательным, соединителями, влагосборником, камерой увлажнителя.Контур дыхательный неонатальный с обогревом (один провод) для соединения пациента с НДА и аппаратами ИВЛ, для использования с прямым и угловым датчиками потока. Контур дыхательный неонатальный, с активным увлажнением, для высокочастотной вентиляции и подачи оксида азота, внутренний диаметр шлангов не более 10мм, длинна  не менее 1,2м, шланги с цветовой индикацией вдоха/выдоха,  с автоматической камерой увлажнения - рабочий объём 350мл (эффективный объём 50-300мл), применима при давлении до 180см Н2О и потоке до 140л/мин, в прозрачном корпусе - камера с антипригарным покрытием днища, с двумя вход/выход соединительными коннекторами типа 22М, с градуировкой минимум/максимум, с поплавковым клапаном дозирования, с системой  устройств ламинирования потока, с поплавком  уровня, с продольноармированным шлангом подачи жидкости с иглой (с предохранительным колпачком). и портом выравнивания давления. Дыхательный контур с проводом обогрева в канале вдоха и встроенным в жестком соединителе (типа 22F на камеру увлажнителя)  электроразъёмом,  портами диаметром 7,6мм (на соединителе, шланге вдоха, на Y-образном жестком угловом соединителе на пациента). Y-образный соединитель снабжён внутренней защитной заглушкой. Контур  с разборным самогерметизирующимся влагосборником, клапан влагосборника шариковый пружинный внутренний, обеспечивающий герметизацию воздушного канала при любом положении влагосборника, с жёсткими соединителями типа 15М на аппарат, с дополнительным шлангом длиной не менее  0,15 м  и комплектом принадлежностей для подачи закиси азота в составе: соединители типа 22М-22F и 10М-10F с портами диаметром 7,6мм с гермокрышкой, соединитель типа 10М-15М - 2шт., дополнительный  шланг диаметром не более 10мм с соединителем типа 10М-10М с портом диаметром 7,6мм с гермокрышкой и гибкий соединитель типа 10F-10М  длиной не менее 0,35м, угловой порт Луер Лок под порт 7,6мм - 2 шт. Требуемый состав технологических материалов: полиэтилен, полипропилен. Упаковка: индивидуальная, клинически чистая. Срок годности (срок гарантии): 5 лет от даты изготовления.</t>
  </si>
  <si>
    <t>Назальная канюля для детей с изогнутыми зубцами с кислородной трубкой 2,1 м</t>
  </si>
  <si>
    <t>Педиатрическая цельнолитая артериальная канюля 8Fr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</si>
  <si>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8 Fr. (2.7мм)</t>
  </si>
  <si>
    <t>Педиатрическая цельнолитая артериальная канюля 10Fr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</si>
  <si>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10 Fr. (3.3мм)</t>
  </si>
  <si>
    <r>
      <t xml:space="preserve"> Канюля назальная для детей длиной 0,5м с удлинительным шлангом длиной не менее 1,8м, длина всей системы не менее 2,3м, с нескользящим седловидным фиксатором для оптимального позиционирования на губе пациента, зубцы канюли мягкие атравматичные  термопластичные изогнутые, 1,9/9,4 мм с базой 10,5мм, продольноармированный кислородный шланг - исключается запирание канала при перегибе и обеспечивается равномерность потока, с регулировкой и фиксацией положения канюли, соединение с источником - стандартное 6мм, эластомерное. Соединитель канюли с трубкой транспарентный. Материал: имплантационно-нетоксичный поливинилхлорид. Упаковка: индивидуальная, клинически чистая. Срок годности (срок гарантии): 5 лет от даты изготовления.  </t>
    </r>
    <r>
      <rPr>
        <sz val="10"/>
        <color indexed="50"/>
        <rFont val="Arial"/>
        <family val="2"/>
        <charset val="204"/>
      </rPr>
      <t xml:space="preserve">
</t>
    </r>
    <r>
      <rPr>
        <sz val="10"/>
        <color indexed="10"/>
        <rFont val="Arial"/>
        <family val="2"/>
        <charset val="204"/>
      </rPr>
      <t xml:space="preserve">
</t>
    </r>
  </si>
  <si>
    <t>Кол-во</t>
  </si>
  <si>
    <t>Цена</t>
  </si>
  <si>
    <t xml:space="preserve"> Контур дыхательный, длина 1,5 м, с резерным мешком, Дыхательный контур состоит из дыхательной трубки, адаптера, адаптера 90°, Y-образного коннектора, дыхательного мешка, фильтра, прямого коннектора, с резерным мешком-1 шт.
Стерильный, апирогенный, нетоксичный;
Для одноразового использования;
</t>
  </si>
  <si>
    <t>Устройство для ручного искусственного  дыхания (реанимационный мешок) неонатальная (вес 0 - 10 кг), объём 280 мл, с дыхательным объёмом 100мл (при сжатии одной рукой), с реверсивным клапаном, с резервным кислородным мешком и кислородным продольноармированным шлангом длиной 3 м,  с эластичным стандартным соединительным коннектором и коннектором  резьбовым, для подачи кислорода высокой концентрации (при темпе 20 bpm для потока 5 л/мин-68%, 10 л/мин-92%, 15 л/мин-97%), подсоединяемый через штуцер, сопротивление на вдохе/выдохе &lt;3,0см Н2О/&lt;3,0см Н2О, мертвое пространство 18 мл, с угловым шарнирным коннектором со встроенным предохранительным клапаном  сброса давления (40 см Н2О) и  клапаном вдоха под маску/ интубационную трубку 22M/15F, маска прозрачная лицевая манжета с предварительным наддувом и кольцом маскодержателя, размер 1 или 2. Материалы: полиэтилен, полипропилен, эластомер.</t>
  </si>
  <si>
    <t xml:space="preserve">Устройство для ручного искусственного  дыхания (реанимационный мешок) для детей (вес 10-30 кг), объём 550мл, с дыхательным объёмом 300мл (при сжатии одной рукой), с реверсивным клапаном, с резервным кислородным мешком и кислородным продольноармированным шлангом длиной 3 м,  с эластичным стандартным соединительным коннектором и коннектором резьбовым  Male Sure Lock, для подачи кислорода высокой концентрации (при темпе 20 bpm для потока 5 л/мин-60%, 10 л/мин-90%, 15 л/мин-95%), подсоединяемый через штуцер , сопротивление на вдохе/выдохе &lt;3,0см Н2О/&lt;3,0см Н2О, мертвое пространство 18 мл, с угловым шарнирным коннектором со встроенным предохранительным клапаном  сброса давления (40 см Н2О) и  клапаном вдоха под маску/ интубационную трубку 22M/15F, маска прозрачная лицевая с предварительным наддувом и кольцом маскодержателя, размер 2 или 3. Материалы: полиэтилен, полипропилен, эластомер. </t>
  </si>
  <si>
    <t xml:space="preserve">Анестезиологическая маска размер 1-5 анатомической формы, с эластичной полусферической манжетой </t>
  </si>
  <si>
    <t>Маска дыхательного контура анестезиологическая лицевая для проведения масочного наркоза и неинвазивной искусственной вентиляции лёгких,  в том числе с системами для ручного искусственного дыхания.  Анестезиологическая маска размер 1-5 анатомической формы, с эластичной полусферической манжетой со сложной лепестковой кофигурацией в районе прлегания к носу, манжета поперечноармированна в этой части для обеспечения герметичности. Форма  и её объём оптимизированы под комбинированный двойной размер перекрывающий линейку стандартных размеров (вместо 6 или 7 размеров - 4) и под минимальное "мёртвое пространство", корпус  профилирован под "пальцы" для удобства захвата. Соединительный коннектор 22F. Может быть укомплектована кольцом маскодержателя. Материалы: полиэтилен, полипропилен, эластомер. Экологична при производстве и утилизации. Упаковка индивидуальная, клинически чистая</t>
  </si>
  <si>
    <t xml:space="preserve"> 1. Катетер центральный венозный полиуретановый рентгеноконтрастный с инъекционными колпачками, размером: 22G(F3); длиной: 10см; диаметр: 0.9 мм; 2. Проводник нитиноловый с толкателем
3. Скальпель 11''
4. Сосудистый дилататор - 2 шт
5. Y-образная интродьюсерная игла 
6. Шприц 5 мл
7. Зажим - 2 шт
8. Запорный кран
9. Шовный материал с хирургической полуизогнутой иглой
10. Салфетка хирургическая
11.Салфетка марлевая - 5 шт</t>
  </si>
  <si>
    <t xml:space="preserve"> 1. Катетер центральный венозный полиуретановый рентгеноконтрастный с инъекционными колпачками, размером: 20G(F3); длиной: 10см; диаметр: 0.9 мм;               2. Проводник нитиноловый с толкателем
3. Скальпель 11''
4. Сосудистый дилататор - 2 шт
5. Y-образная интродьюсерная игла 
6. Шприц 5 мл
7. Зажим - 2 шт
8. Запорный кран
9. Шовный материал с хирургической полуизогнутой иглой
10. Салфетка хирургическая
11.Салфетка марлевая - 5 шт</t>
  </si>
  <si>
    <t>1. Катетер центральный венозный полиуретановый рентгеноконтрастный с инъекционными колпачками, размером:; 18G; (4Fr;) длиной: 15см; диаметр: 1.3 мм. 
2. Проводник нитиноловый с толкателем
3. Скальпель 11''
4. Сосудистый дилататор - 2 шт
5. Y-образная интродьюсерная игла 
6. Шприц 5 мл
7. Зажим - 2 шт
8. Запорный кран
9. Шовный материал с хирургической полуизогнутой иглой
10. Салфетка хирургическая
11.Салфетка марлевая - 5 шт</t>
  </si>
  <si>
    <r>
      <t xml:space="preserve"> Канюля назальная для новорождённых с удлинительным шлангом длиной не менее 1,8м, длина всей системы не менее 2,1м, с нескользящим седловидным фиксатором для оптимального позиционирования на губе пациента, зубцы канюли мягкие атравматичные  термопластичные изогнутые, 1,5/8,8 мм с базой 7,0мм, продольноармированный кислородный шланг - исключается запирание канала при перегибе и обеспечивается равномерность потока, с регулировкой и фиксацией положения канюли, соединение с источником - стандартное 6мм, эластомерное. Соединитель канюли с трубкой зелёного цвета. Материал: имплантационно-нетоксичный поливинилхлорид.</t>
    </r>
    <r>
      <rPr>
        <sz val="10"/>
        <color indexed="50"/>
        <rFont val="Arial"/>
        <family val="2"/>
        <charset val="204"/>
      </rPr>
      <t xml:space="preserve">
</t>
    </r>
    <r>
      <rPr>
        <sz val="10"/>
        <color indexed="10"/>
        <rFont val="Arial"/>
        <family val="2"/>
        <charset val="204"/>
      </rPr>
      <t xml:space="preserve">
</t>
    </r>
  </si>
  <si>
    <t>Одноступенчатые венозные канюли с угловым металлическим наконечником 90 градусов 12Fr</t>
  </si>
  <si>
    <t xml:space="preserve">Калоприемник </t>
  </si>
  <si>
    <t xml:space="preserve">Дыхательный контур реанимационный для новорожденных с обогревом для назального СРАР. Дыхательный контур однолинейный, общая длина не более 1,6м состоит из гофрированного шланга с обогревом диаметром не более 15мм, длиной не менее 1,2м, переходящим в трубку диаметром не более 6мм длиной не менее 0,3м, подводящей поток к универсальному генератору СРАР. Провод обогрева  спиральный (витой),  примыкающий к внутренним стенкам для равномерного прогрева. Разъём питания провода обогрева - двойная контактная группа с направляющим приливом, вмонтирован в жесткий соединитель 22F на камеру увлажнения увлажнителя. Соединитель имеет температурный порт 7,6мм с невыпадающей герметизирующей вставкой. Аналогичный температурный порт располагается на дистальном конце гофрированного шланга. Универсальный генератор  СРАР - генератор с переменным потоком - схемой разобщения инспираторного и экспираторного потоков имеет патрубки: подключения магистрали свежего потока (инспираторный поток), патрубок отвода газов (экспираторный поток) с отводящим шлангом растягивающимся диаметром не более 10мм длиной не менее 0,8 м и патрубок подключения линии мониторинга давления с подключённой линией длиной не менее 1, 6м с стыковочным разъемом к аппаратуре "вставляемый Луер лок". Шланг выдоха имеет малые порты - разрезы для сброса давления при закупорке. К универсальному генератору может подключаться  назальная канюля или назальная маска.  Посадочное место для канюли или маски - прямоугольная ниша: Ш = 12±0,5мм, Д = 17±0,5 мм. В нижней части генератора закреплены две подвязки длиной 14±0,5 см для фиксации генератора через отверстия шапочки.  В комплект контура входят: гофрированный дополнительный дыхательный шланг длиной не менее 0,8м для включения в контур камеры увлажнения; ленточный измеритель окружности головы для выбора шапочки с цветовой маркировкой размера и круглый шаблон для подбора размера канюли или маски. Материал: полиэтилен, полипропилен, хлопок, силикон. </t>
  </si>
  <si>
    <t>Дыхательный вирусо-бактериальный фильтр с антиокклюзионным механизмом  с портом для пациентов</t>
  </si>
  <si>
    <t xml:space="preserve">Фильтр дыхательный вирусобактериальный электростатический для защиты пациента, персонала, аппаратуры в дыхательных и анестезиологических контурах, для взрослых с портом Луер Лок с герметизирующей фиксированный заглушкой,  с антиокклюзионным механизмом, с внутренними ламелями и диффузором распределения потока, соединение 22F - 22M/15F, эффективность фильтрации не менее 99,99 %, сопротивление потоку (30л/мин) не более 0,8см  H20,  компрессионный объём не более 34 мл, масса не более 19 г, минимальный дыхательный объем  не менее 100мл. Эффективное время работы не менее 24 часов. Материал: полипропилен, акрил, керамика. </t>
  </si>
  <si>
    <t xml:space="preserve"> Закрытая аспирационная система для 24х или 72х часового использования, неонатальная шарнирный Т-коннектор (3-3,5-4 мм), однократного применения. Размером (СН)8. </t>
  </si>
  <si>
    <t>размер № 6, двухходовой силиконизированный, однократного применения</t>
  </si>
  <si>
    <t xml:space="preserve"> размер № 8, двухходовой силиконизированный, однократного применения</t>
  </si>
  <si>
    <t xml:space="preserve"> размер № 10, двухходовой силиконизированный, однократного применения</t>
  </si>
  <si>
    <t xml:space="preserve">  Маска  кислородная  для детей для кислородотерапии  средней концентрации (для потока 5л/мин-35%, 6л/мин-40%, 8л/мин-50%).  Корпус маски выполнен по анатомической схеме с уникальной изогнутой в виде гребня конструкцией носовой части обеспечивающий минимальное «мёртвое пространство» и одновременно конструкция этой части маски придаёт требуемое расположение встроенной манжеты в области носа пациента. Гребневидная носовая часть маски в случае возможной утечки из под манжеты исключает попадание струи  кислорода в глаза пациента. Атравматичная манжета анатомического рельефа плоская профилированная, расширяющаяся под подбородок для прилегающего охвата подбородка при наложении на лицо пациента. Подбородочная часть манжеты выполнена по двухступенчатой схеме - «под подбородок» и «на подбородок», обеспечивающей герметизацию при прилегании к лицам пациентов различной анатомии. Манжета в носовой части имеет поперечное внутренне армирование, которое обеспечивает плотное, но не травматичное прилегание в наиболее сложной части лица по анатомическому строению. Эластомерный держатель проводится как «под ушами» - не травмируется верхняя часть уха, так и «под ушами» в зависимости от анатомических особенностей головы пациента. с смесеобразующими отверстиями симметричными  продольно профилированными лицевыми и подбородочными. Маска с кислородной продольноармированной трубкой 2,1м. Материал: полипропилен, полиэтилен. Без ПВХ. Экологически чистая при производстве и утилизации. </t>
  </si>
  <si>
    <t>Самоклеющийся электрод для х из комплекта Электрокардиограф BTL-08.</t>
  </si>
  <si>
    <t>Раствор для гемофильтрации 2 ммоль/л калия (для аппарата Система острого диализа multiFiltrat)</t>
  </si>
  <si>
    <t xml:space="preserve">2 ммоль/л калия - мешок с одним отделением, содержащим 5 л раствора для гемофильтрации. 1000 мл раствора содержат:
Хлорид натрия 5.961 г
Хлорид калия 0.1491 г
Натрий (S) - молочнокислый раствор 50 % передача 4.260 г натрия (S) - лактат
Хлорид кальция двухводный 0.2205 г
Хлорид магния шестиводный 0.1017 г
Безводная глюкоза 1.000 г
как моногидрат Глюкозы 1.100 г
Na+  140 ммоль
K+ 2.0 ммоль
Ca2+ 1.5 ммоль
Mg2+ 0.50 ммоль
Cl- 108 ммоль
Лактат- 38 ммоль
Глюкоза 5.5 ммоль
</t>
  </si>
  <si>
    <t>Колба для инжектора   150 ml</t>
  </si>
  <si>
    <t>Набор для постоянной почечной терапии для детей (для аппарата Система острого диализа multiFiltrat)</t>
  </si>
  <si>
    <t>Набор для постоянной заместительной почечной терапии (гемофильтр, системы магистралей).  - Гемофильтр: Материал корпуса: поликарбонат; материал мембраны: Polysulfone; толщина стенки: 35 мкм; внутренний диаметр: 220 мкм; эффективная поверхность: 1,4 м2;  макс. поток крови: 20% от эффективного потока крови; рекомендуемый поток крови: 100-350 мл/мин; стерилизация: паром.- Системы магистралей:
Материал магистралей/линий: ПВХ; материал коннекторов и  других компонентов: поликарбонат, ПВХ, АБС, ПЭ, ПА; диаметр памп-сегмента: 6,4 мм; объем заполнения: 147-159 мл; стерилизация: ЭО.</t>
  </si>
  <si>
    <t>одноразовая №3 (пластик, на 2000мл.)</t>
  </si>
  <si>
    <t>Тест-картридж LR из Автоматический таймер свертываемости крови  с принадлежностями</t>
  </si>
  <si>
    <t>для проверки температуры из « автоматический таймер свёртываемости крови АСТ» в комплекте с принадлежностями</t>
  </si>
  <si>
    <t>шт</t>
  </si>
  <si>
    <t>Электроды для временой кардиостимуляции 2/0 длиной 60 см</t>
  </si>
  <si>
    <t>Электрод для временной кардиостимуляции M3 (2/0), 60 см. 3/0 Две иглы из  коррозионностойкого высокопрочного сплава, : 1)прямая режущая режущая  60 мм и 2)колющая игла,  1/2 окружности, 17 мм. Колющая игла имеет конструкцию, увеличивающую надежность ее фиксации в иглодержателе   за счет продольных насечек на корпусе .  Индивидуальная одинарная стерильная упаковка, защищающая содержимое от влаги Упаковка (индивидуальная и групповая) должна содержать полную информацию о наименовании изделия, составе и параметрах для контроля за содержимым после извлечения из индивидуальной упаковки и размещения на стерильном столе.</t>
  </si>
  <si>
    <t>Электрокардиостимулятор  с принадлежностями</t>
  </si>
  <si>
    <t xml:space="preserve">Программируемый имплантируемый электрокардиостимулятор с функциями автоматической адаптации параметров стимуляции (однокамерный). 
Режимы стимуляции - VVIR, VVI, VVT, VOOR, VOO, AAIR, AAI, AAT, AOOR, AOO, OVO, OAO. Максимальная базовая частота, уд\мин – 170. Максимальная частота сенсора, уд\мин – 180. Максимальная амплитуда импульса, В – 7,5. Наличие алгоритма однокамерного гистерезиса. Наличие алгоритма стимуляции во время сна. Наличие автоматически настраиваемого профиля частотной адаптации. Наличие раздельных программируемых зон частотной адаптации для повседневной нагрузки и физических упражнений. Наличие автоматического переключения полярности стимуляции. Наличие автоматического управления порога стимуляции желудочка (амплитуда и ширина импульса). Наличие автоматической функции подстройки чувствительности. Наличие советника по подбору оптимальной программы ЭКС. Срок службы при 100% стимуляции, 60 уд\мин, 2.0 В, 1000 Ом – 8,4 года. Объем, СС – 9,7. Масса, г – 21,5. Размер, ВхШхТ, мм - 40,2 х 42,9 х 7,5. Коннектор: IS-1 BI или UNI. ID Рентген-контрастности: PWL. Батарея: Вид: Литий-йод. Напряжение: 2.8 В. Средняя Емкость: 0,91 А/ч. Электрод биполярный имплантируемый, длиной электрода 35 см. Полярность Биполярный,
Локализация Желудочек или предсердие (эпикардиально)
Фиксация Подшиваемый.
</t>
  </si>
  <si>
    <t>Инъекционная заглушка</t>
  </si>
  <si>
    <t>Инъекционная заглушка для болюсной инъекции, защитная заглушка с разъемом луер-лок для герметичного закрытия портов катетеров и инфузионных линий возможность введения препаратов иглой через встроенную мембрану, не снимая заглушки не содержит латекса разъемом Луер-Лок стерильно, для однократного использования</t>
  </si>
  <si>
    <t>1. Катетер центральный венозный полиуретановый рентгеноконтрастный с инъекционными колпачками, размером: 7Fr (14G/18G); длиной: 20см; диаметр 2.30 мм. 2. Проводник нитиноловый с толкателем. 3. Скальпель 11'' 4. Сосудистый дилататор - 2 шт. 5. Y-образная интродьюсерная игла. 6. Шприц 5 мл. 7. Зажим - 2 шт. 8. Запорный кран. 9. Шовный материал с хирургической полуизогнутой иглой. 10. Салфетка хирургическая. 11.Салфетка марлевая - 5 шт.</t>
  </si>
  <si>
    <t>Упаковочные пакеты из «Медицинская стерилизационная система «STERRAD 100S» 150x320мм</t>
  </si>
  <si>
    <t>Пакеты, изготовленные из материала Tyvek®, проницаемого для стерилизующего агента. Оснащены химическими индикаторными
полосками (1 класса), реагирующими изменением цвета с красного на желтый при контакте содержимого упаковки с парами пероксида водорода. Размер 150x320мм</t>
  </si>
  <si>
    <t>Катетер двухканальный 7F</t>
  </si>
  <si>
    <t>Упаковочные рулоны из «Медицинская стерилизационная система «Sterrad 100S" 420ммx70м</t>
  </si>
  <si>
    <t>Свернутые в рулоны рукава без складок, изготовленные из материала Tyvek®, проницаемого для стерилизующего агента. Оснащены химическими индикаторными
полосками (1 класса), реагирующими изменением цвета с красного на желтый при контакте содержимого упаковки с парами пероксида водорода. Размер 420ммx70м</t>
  </si>
  <si>
    <t>уп</t>
  </si>
  <si>
    <t>Ед.изм</t>
  </si>
  <si>
    <t>метр</t>
  </si>
  <si>
    <t>Набор реагентов диагностических для типирования крови человека по системам Резус и Келл (Цоликлоны анти-С)</t>
  </si>
  <si>
    <t>Цоликлон Анти-С Супер (прозрачная слегка опалесцирующая жидкость бледно-розового или бледно-желтого цвета) содержит моноклональные антитела человека класса IgM. Во флаконе по 5мл. Моноклональные антитела, входящие в состав препаратов, обладают высокой авидностью и не дают перекрестных реакций</t>
  </si>
  <si>
    <t>фл</t>
  </si>
  <si>
    <t>Набор реагентов диагностических для типирования крови человека по системам Резус и Келл (Цоликлоны анти-с)</t>
  </si>
  <si>
    <t>Цоликлон Анти-с Супер (прозрачная слегка опалесцирующая жидкость бледно-розового или бледно-желтого цвета) содержит моноклональные антитела человека класса IgM. Во флаконе по 5мл. Моноклональные антитела, входящие в состав препаратов, обладают высокой авидностью и не дают перекрестных реакций</t>
  </si>
  <si>
    <t>Набор реагентов диагностических для типирования крови человека по системам Резус и Келл (Цоликлоны Анти-Е Супер)</t>
  </si>
  <si>
    <t>Цоликлон Анти-Е (прозрачная слегка опалесцирующая жидкость бледно-розового или бледно-желтого цвета) содержит моноклональные антитела человека класса IgM.  Во флаконе по 5мл. Использование Цоликлона дает возможность более экономичного определения резус-принадлежности донора, когда не требуется подробного исследования резус-фенотипа крови.</t>
  </si>
  <si>
    <t>Набор реагентов диагностических для типирования крови человека по системам Резус и Келл  (Цоликлон Анти-е Супер)</t>
  </si>
  <si>
    <t>Цоликлон Анти-е (прозрачная слегка опалесцирующая жидкость бледно-розового или бледно-желтого цвета) содержит моноклональные антитела человека класса IgM. Во флаконе по 5мл. Моноклональные антитела, входящие в состав препаратов, обладают высокой авидностью и не дают перекрестных реакций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</si>
</sst>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RotisSansSerif"/>
      <family val="2"/>
      <charset val="204"/>
    </font>
    <font>
      <sz val="10"/>
      <name val="Arial"/>
      <family val="2"/>
      <charset val="204"/>
    </font>
    <font>
      <sz val="10"/>
      <color indexed="5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>
      <alignment horizontal="center"/>
    </xf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3" fontId="8" fillId="3" borderId="1" xfId="6" applyNumberFormat="1" applyFont="1" applyFill="1" applyBorder="1" applyAlignment="1">
      <alignment horizontal="center" vertical="center" wrapText="1"/>
    </xf>
    <xf numFmtId="43" fontId="8" fillId="3" borderId="1" xfId="6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/>
    </xf>
    <xf numFmtId="2" fontId="7" fillId="3" borderId="0" xfId="0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</cellXfs>
  <cellStyles count="7">
    <cellStyle name="Обычный" xfId="0" builtinId="0"/>
    <cellStyle name="Обычный 2" xfId="2"/>
    <cellStyle name="Обычный 3" xfId="3"/>
    <cellStyle name="Обычный_Склад 2004" xfId="4"/>
    <cellStyle name="Стиль 1" xfId="5"/>
    <cellStyle name="Финансовый" xfId="6" builtinId="3"/>
    <cellStyle name="Финансов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70"/>
  <sheetViews>
    <sheetView tabSelected="1" topLeftCell="A59" workbookViewId="0">
      <selection activeCell="A65" sqref="A65:XFD65"/>
    </sheetView>
  </sheetViews>
  <sheetFormatPr defaultRowHeight="12.75"/>
  <cols>
    <col min="1" max="1" width="4.140625" style="9" customWidth="1"/>
    <col min="2" max="2" width="25.7109375" style="9" customWidth="1"/>
    <col min="3" max="3" width="96.85546875" style="9" customWidth="1"/>
    <col min="4" max="4" width="8.7109375" style="9" customWidth="1"/>
    <col min="5" max="5" width="9.5703125" style="9" bestFit="1" customWidth="1"/>
    <col min="6" max="6" width="13.42578125" style="16" customWidth="1"/>
    <col min="7" max="7" width="14.7109375" style="16" customWidth="1"/>
    <col min="8" max="8" width="10.7109375" style="9" customWidth="1"/>
    <col min="9" max="16384" width="9.140625" style="9"/>
  </cols>
  <sheetData>
    <row r="2" spans="1:7">
      <c r="A2" s="6" t="s">
        <v>23</v>
      </c>
      <c r="B2" s="6" t="s">
        <v>24</v>
      </c>
      <c r="C2" s="6" t="s">
        <v>32</v>
      </c>
      <c r="D2" s="7" t="s">
        <v>124</v>
      </c>
      <c r="E2" s="6" t="s">
        <v>80</v>
      </c>
      <c r="F2" s="8" t="s">
        <v>81</v>
      </c>
      <c r="G2" s="8" t="s">
        <v>25</v>
      </c>
    </row>
    <row r="3" spans="1:7">
      <c r="A3" s="4">
        <v>1</v>
      </c>
      <c r="B3" s="3" t="s">
        <v>33</v>
      </c>
      <c r="C3" s="3" t="s">
        <v>34</v>
      </c>
      <c r="D3" s="3" t="s">
        <v>110</v>
      </c>
      <c r="E3" s="4">
        <v>3500</v>
      </c>
      <c r="F3" s="10">
        <v>211.2</v>
      </c>
      <c r="G3" s="10">
        <f>E3*F3</f>
        <v>739200</v>
      </c>
    </row>
    <row r="4" spans="1:7" ht="76.5">
      <c r="A4" s="4">
        <v>2</v>
      </c>
      <c r="B4" s="3" t="s">
        <v>6</v>
      </c>
      <c r="C4" s="3" t="s">
        <v>82</v>
      </c>
      <c r="D4" s="3" t="s">
        <v>110</v>
      </c>
      <c r="E4" s="4">
        <v>1000</v>
      </c>
      <c r="F4" s="10">
        <v>2600</v>
      </c>
      <c r="G4" s="10">
        <f t="shared" ref="G4:G67" si="0">E4*F4</f>
        <v>2600000</v>
      </c>
    </row>
    <row r="5" spans="1:7" ht="89.25">
      <c r="A5" s="4">
        <v>3</v>
      </c>
      <c r="B5" s="3" t="s">
        <v>35</v>
      </c>
      <c r="C5" s="1" t="s">
        <v>12</v>
      </c>
      <c r="D5" s="3" t="s">
        <v>110</v>
      </c>
      <c r="E5" s="4">
        <v>150</v>
      </c>
      <c r="F5" s="10">
        <v>10000</v>
      </c>
      <c r="G5" s="10">
        <f t="shared" si="0"/>
        <v>1500000</v>
      </c>
    </row>
    <row r="6" spans="1:7" ht="267.75" customHeight="1">
      <c r="A6" s="4">
        <v>4</v>
      </c>
      <c r="B6" s="3" t="s">
        <v>36</v>
      </c>
      <c r="C6" s="3" t="s">
        <v>93</v>
      </c>
      <c r="D6" s="3" t="s">
        <v>110</v>
      </c>
      <c r="E6" s="4">
        <v>5</v>
      </c>
      <c r="F6" s="10">
        <v>15831</v>
      </c>
      <c r="G6" s="10">
        <f t="shared" si="0"/>
        <v>79155</v>
      </c>
    </row>
    <row r="7" spans="1:7" ht="89.25">
      <c r="A7" s="4">
        <v>5</v>
      </c>
      <c r="B7" s="1" t="s">
        <v>94</v>
      </c>
      <c r="C7" s="1" t="s">
        <v>95</v>
      </c>
      <c r="D7" s="3" t="s">
        <v>110</v>
      </c>
      <c r="E7" s="4">
        <v>1000</v>
      </c>
      <c r="F7" s="10">
        <v>700</v>
      </c>
      <c r="G7" s="10">
        <f t="shared" si="0"/>
        <v>700000</v>
      </c>
    </row>
    <row r="8" spans="1:7" ht="127.5">
      <c r="A8" s="4">
        <v>6</v>
      </c>
      <c r="B8" s="3" t="s">
        <v>13</v>
      </c>
      <c r="C8" s="3" t="s">
        <v>83</v>
      </c>
      <c r="D8" s="3" t="s">
        <v>110</v>
      </c>
      <c r="E8" s="4">
        <v>50</v>
      </c>
      <c r="F8" s="10">
        <v>10000</v>
      </c>
      <c r="G8" s="10">
        <f t="shared" si="0"/>
        <v>500000</v>
      </c>
    </row>
    <row r="9" spans="1:7" ht="127.5">
      <c r="A9" s="4">
        <v>7</v>
      </c>
      <c r="B9" s="3" t="s">
        <v>14</v>
      </c>
      <c r="C9" s="3" t="s">
        <v>84</v>
      </c>
      <c r="D9" s="3" t="s">
        <v>110</v>
      </c>
      <c r="E9" s="4">
        <v>50</v>
      </c>
      <c r="F9" s="10">
        <v>10000</v>
      </c>
      <c r="G9" s="10">
        <f t="shared" si="0"/>
        <v>500000</v>
      </c>
    </row>
    <row r="10" spans="1:7" ht="140.25">
      <c r="A10" s="4">
        <v>8</v>
      </c>
      <c r="B10" s="3" t="s">
        <v>15</v>
      </c>
      <c r="C10" s="3" t="s">
        <v>16</v>
      </c>
      <c r="D10" s="3" t="s">
        <v>110</v>
      </c>
      <c r="E10" s="4">
        <v>20</v>
      </c>
      <c r="F10" s="10">
        <v>12342</v>
      </c>
      <c r="G10" s="10">
        <f t="shared" si="0"/>
        <v>246840</v>
      </c>
    </row>
    <row r="11" spans="1:7" ht="127.5">
      <c r="A11" s="4">
        <v>9</v>
      </c>
      <c r="B11" s="3" t="s">
        <v>85</v>
      </c>
      <c r="C11" s="3" t="s">
        <v>86</v>
      </c>
      <c r="D11" s="3" t="s">
        <v>110</v>
      </c>
      <c r="E11" s="4">
        <v>1000</v>
      </c>
      <c r="F11" s="10">
        <v>650</v>
      </c>
      <c r="G11" s="10">
        <f t="shared" si="0"/>
        <v>650000</v>
      </c>
    </row>
    <row r="12" spans="1:7" ht="76.5">
      <c r="A12" s="4">
        <v>10</v>
      </c>
      <c r="B12" s="3" t="s">
        <v>19</v>
      </c>
      <c r="C12" s="3" t="s">
        <v>3</v>
      </c>
      <c r="D12" s="3" t="s">
        <v>110</v>
      </c>
      <c r="E12" s="4">
        <v>20</v>
      </c>
      <c r="F12" s="10">
        <v>2700</v>
      </c>
      <c r="G12" s="10">
        <f t="shared" si="0"/>
        <v>54000</v>
      </c>
    </row>
    <row r="13" spans="1:7">
      <c r="A13" s="4">
        <v>11</v>
      </c>
      <c r="B13" s="3" t="s">
        <v>18</v>
      </c>
      <c r="C13" s="3" t="s">
        <v>17</v>
      </c>
      <c r="D13" s="3" t="s">
        <v>110</v>
      </c>
      <c r="E13" s="4">
        <v>500</v>
      </c>
      <c r="F13" s="10">
        <v>130</v>
      </c>
      <c r="G13" s="10">
        <f t="shared" si="0"/>
        <v>65000</v>
      </c>
    </row>
    <row r="14" spans="1:7">
      <c r="A14" s="4">
        <v>12</v>
      </c>
      <c r="B14" s="3" t="s">
        <v>18</v>
      </c>
      <c r="C14" s="3" t="s">
        <v>0</v>
      </c>
      <c r="D14" s="3" t="s">
        <v>110</v>
      </c>
      <c r="E14" s="4">
        <v>1000</v>
      </c>
      <c r="F14" s="10">
        <v>130</v>
      </c>
      <c r="G14" s="10">
        <f t="shared" si="0"/>
        <v>130000</v>
      </c>
    </row>
    <row r="15" spans="1:7">
      <c r="A15" s="4">
        <v>13</v>
      </c>
      <c r="B15" s="3" t="s">
        <v>18</v>
      </c>
      <c r="C15" s="3" t="s">
        <v>20</v>
      </c>
      <c r="D15" s="3" t="s">
        <v>110</v>
      </c>
      <c r="E15" s="4">
        <v>500</v>
      </c>
      <c r="F15" s="10">
        <v>130</v>
      </c>
      <c r="G15" s="10">
        <f t="shared" si="0"/>
        <v>65000</v>
      </c>
    </row>
    <row r="16" spans="1:7">
      <c r="A16" s="4">
        <v>14</v>
      </c>
      <c r="B16" s="3" t="s">
        <v>18</v>
      </c>
      <c r="C16" s="3" t="s">
        <v>37</v>
      </c>
      <c r="D16" s="3" t="s">
        <v>110</v>
      </c>
      <c r="E16" s="4">
        <v>500</v>
      </c>
      <c r="F16" s="10">
        <v>130</v>
      </c>
      <c r="G16" s="10">
        <f t="shared" si="0"/>
        <v>65000</v>
      </c>
    </row>
    <row r="17" spans="1:7">
      <c r="A17" s="4">
        <v>15</v>
      </c>
      <c r="B17" s="3" t="s">
        <v>18</v>
      </c>
      <c r="C17" s="3" t="s">
        <v>38</v>
      </c>
      <c r="D17" s="3" t="s">
        <v>110</v>
      </c>
      <c r="E17" s="4">
        <v>50</v>
      </c>
      <c r="F17" s="10">
        <v>130</v>
      </c>
      <c r="G17" s="10">
        <f t="shared" si="0"/>
        <v>6500</v>
      </c>
    </row>
    <row r="18" spans="1:7" ht="63.75">
      <c r="A18" s="4">
        <v>16</v>
      </c>
      <c r="B18" s="3" t="s">
        <v>30</v>
      </c>
      <c r="C18" s="1" t="s">
        <v>31</v>
      </c>
      <c r="D18" s="3" t="s">
        <v>110</v>
      </c>
      <c r="E18" s="4">
        <v>50</v>
      </c>
      <c r="F18" s="10">
        <v>300</v>
      </c>
      <c r="G18" s="10">
        <f t="shared" si="0"/>
        <v>15000</v>
      </c>
    </row>
    <row r="19" spans="1:7" ht="63.75">
      <c r="A19" s="4">
        <v>17</v>
      </c>
      <c r="B19" s="2" t="s">
        <v>26</v>
      </c>
      <c r="C19" s="1" t="s">
        <v>27</v>
      </c>
      <c r="D19" s="3" t="s">
        <v>110</v>
      </c>
      <c r="E19" s="4">
        <v>50</v>
      </c>
      <c r="F19" s="10">
        <v>300</v>
      </c>
      <c r="G19" s="10">
        <f t="shared" si="0"/>
        <v>15000</v>
      </c>
    </row>
    <row r="20" spans="1:7" ht="63.75">
      <c r="A20" s="4">
        <v>18</v>
      </c>
      <c r="B20" s="2" t="s">
        <v>28</v>
      </c>
      <c r="C20" s="1" t="s">
        <v>29</v>
      </c>
      <c r="D20" s="3" t="s">
        <v>110</v>
      </c>
      <c r="E20" s="4">
        <v>20</v>
      </c>
      <c r="F20" s="10">
        <v>300</v>
      </c>
      <c r="G20" s="10">
        <f t="shared" si="0"/>
        <v>6000</v>
      </c>
    </row>
    <row r="21" spans="1:7" ht="25.5">
      <c r="A21" s="4">
        <v>19</v>
      </c>
      <c r="B21" s="3" t="s">
        <v>39</v>
      </c>
      <c r="C21" s="3" t="s">
        <v>96</v>
      </c>
      <c r="D21" s="3" t="s">
        <v>110</v>
      </c>
      <c r="E21" s="4">
        <v>10</v>
      </c>
      <c r="F21" s="10">
        <v>5683</v>
      </c>
      <c r="G21" s="10">
        <f t="shared" si="0"/>
        <v>56830</v>
      </c>
    </row>
    <row r="22" spans="1:7">
      <c r="A22" s="4">
        <v>20</v>
      </c>
      <c r="B22" s="3" t="s">
        <v>40</v>
      </c>
      <c r="C22" s="3" t="s">
        <v>97</v>
      </c>
      <c r="D22" s="3" t="s">
        <v>110</v>
      </c>
      <c r="E22" s="4">
        <v>30</v>
      </c>
      <c r="F22" s="10">
        <v>257</v>
      </c>
      <c r="G22" s="10">
        <f t="shared" si="0"/>
        <v>7710</v>
      </c>
    </row>
    <row r="23" spans="1:7">
      <c r="A23" s="4">
        <v>21</v>
      </c>
      <c r="B23" s="3" t="s">
        <v>40</v>
      </c>
      <c r="C23" s="3" t="s">
        <v>98</v>
      </c>
      <c r="D23" s="3" t="s">
        <v>110</v>
      </c>
      <c r="E23" s="4">
        <v>20</v>
      </c>
      <c r="F23" s="10">
        <v>257</v>
      </c>
      <c r="G23" s="10">
        <f t="shared" si="0"/>
        <v>5140</v>
      </c>
    </row>
    <row r="24" spans="1:7">
      <c r="A24" s="4">
        <v>22</v>
      </c>
      <c r="B24" s="3" t="s">
        <v>40</v>
      </c>
      <c r="C24" s="3" t="s">
        <v>99</v>
      </c>
      <c r="D24" s="3" t="s">
        <v>110</v>
      </c>
      <c r="E24" s="4">
        <v>20</v>
      </c>
      <c r="F24" s="10">
        <v>257</v>
      </c>
      <c r="G24" s="10">
        <f t="shared" si="0"/>
        <v>5140</v>
      </c>
    </row>
    <row r="25" spans="1:7" ht="63.75">
      <c r="A25" s="4">
        <v>23</v>
      </c>
      <c r="B25" s="3" t="s">
        <v>21</v>
      </c>
      <c r="C25" s="3" t="s">
        <v>22</v>
      </c>
      <c r="D25" s="3" t="s">
        <v>110</v>
      </c>
      <c r="E25" s="4">
        <v>200</v>
      </c>
      <c r="F25" s="10">
        <v>1900</v>
      </c>
      <c r="G25" s="10">
        <f t="shared" si="0"/>
        <v>380000</v>
      </c>
    </row>
    <row r="26" spans="1:7" ht="102">
      <c r="A26" s="4">
        <v>24</v>
      </c>
      <c r="B26" s="3" t="s">
        <v>7</v>
      </c>
      <c r="C26" s="3" t="s">
        <v>8</v>
      </c>
      <c r="D26" s="3" t="s">
        <v>110</v>
      </c>
      <c r="E26" s="4">
        <v>2000</v>
      </c>
      <c r="F26" s="10">
        <v>63</v>
      </c>
      <c r="G26" s="10">
        <f t="shared" si="0"/>
        <v>126000</v>
      </c>
    </row>
    <row r="27" spans="1:7" ht="140.25">
      <c r="A27" s="4">
        <v>25</v>
      </c>
      <c r="B27" s="3" t="s">
        <v>2</v>
      </c>
      <c r="C27" s="3" t="s">
        <v>87</v>
      </c>
      <c r="D27" s="3" t="s">
        <v>110</v>
      </c>
      <c r="E27" s="18">
        <v>50</v>
      </c>
      <c r="F27" s="10">
        <v>4800</v>
      </c>
      <c r="G27" s="10">
        <f t="shared" si="0"/>
        <v>240000</v>
      </c>
    </row>
    <row r="28" spans="1:7" ht="140.25">
      <c r="A28" s="4">
        <v>26</v>
      </c>
      <c r="B28" s="3" t="s">
        <v>2</v>
      </c>
      <c r="C28" s="3" t="s">
        <v>88</v>
      </c>
      <c r="D28" s="3" t="s">
        <v>110</v>
      </c>
      <c r="E28" s="4">
        <v>50</v>
      </c>
      <c r="F28" s="10">
        <v>4800</v>
      </c>
      <c r="G28" s="10">
        <f t="shared" si="0"/>
        <v>240000</v>
      </c>
    </row>
    <row r="29" spans="1:7" ht="153">
      <c r="A29" s="4">
        <v>27</v>
      </c>
      <c r="B29" s="3" t="s">
        <v>2</v>
      </c>
      <c r="C29" s="3" t="s">
        <v>89</v>
      </c>
      <c r="D29" s="3" t="s">
        <v>110</v>
      </c>
      <c r="E29" s="4">
        <v>50</v>
      </c>
      <c r="F29" s="10">
        <v>4800</v>
      </c>
      <c r="G29" s="10">
        <f t="shared" si="0"/>
        <v>240000</v>
      </c>
    </row>
    <row r="30" spans="1:7" ht="280.5">
      <c r="A30" s="4">
        <v>28</v>
      </c>
      <c r="B30" s="3" t="s">
        <v>1</v>
      </c>
      <c r="C30" s="3" t="s">
        <v>41</v>
      </c>
      <c r="D30" s="3" t="s">
        <v>110</v>
      </c>
      <c r="E30" s="4">
        <v>60</v>
      </c>
      <c r="F30" s="10">
        <v>4200</v>
      </c>
      <c r="G30" s="10">
        <f t="shared" si="0"/>
        <v>252000</v>
      </c>
    </row>
    <row r="31" spans="1:7" ht="51">
      <c r="A31" s="4">
        <v>29</v>
      </c>
      <c r="B31" s="3" t="s">
        <v>42</v>
      </c>
      <c r="C31" s="3" t="s">
        <v>43</v>
      </c>
      <c r="D31" s="3" t="s">
        <v>110</v>
      </c>
      <c r="E31" s="4">
        <v>3000</v>
      </c>
      <c r="F31" s="10">
        <v>118</v>
      </c>
      <c r="G31" s="10">
        <f t="shared" si="0"/>
        <v>354000</v>
      </c>
    </row>
    <row r="32" spans="1:7">
      <c r="A32" s="4">
        <v>30</v>
      </c>
      <c r="B32" s="3" t="s">
        <v>10</v>
      </c>
      <c r="C32" s="4" t="s">
        <v>11</v>
      </c>
      <c r="D32" s="3" t="s">
        <v>110</v>
      </c>
      <c r="E32" s="4">
        <v>500</v>
      </c>
      <c r="F32" s="10">
        <v>90</v>
      </c>
      <c r="G32" s="10">
        <f t="shared" si="0"/>
        <v>45000</v>
      </c>
    </row>
    <row r="33" spans="1:7" ht="96" customHeight="1">
      <c r="A33" s="4">
        <v>31</v>
      </c>
      <c r="B33" s="3" t="s">
        <v>44</v>
      </c>
      <c r="C33" s="1" t="s">
        <v>90</v>
      </c>
      <c r="D33" s="3" t="s">
        <v>110</v>
      </c>
      <c r="E33" s="4">
        <v>100</v>
      </c>
      <c r="F33" s="10">
        <v>500</v>
      </c>
      <c r="G33" s="10">
        <f t="shared" si="0"/>
        <v>50000</v>
      </c>
    </row>
    <row r="34" spans="1:7" ht="51">
      <c r="A34" s="4">
        <v>32</v>
      </c>
      <c r="B34" s="3" t="s">
        <v>45</v>
      </c>
      <c r="C34" s="3" t="s">
        <v>46</v>
      </c>
      <c r="D34" s="3" t="s">
        <v>110</v>
      </c>
      <c r="E34" s="4">
        <v>30</v>
      </c>
      <c r="F34" s="10">
        <v>10000</v>
      </c>
      <c r="G34" s="10">
        <f t="shared" si="0"/>
        <v>300000</v>
      </c>
    </row>
    <row r="35" spans="1:7" ht="63.75">
      <c r="A35" s="4">
        <v>33</v>
      </c>
      <c r="B35" s="3" t="s">
        <v>47</v>
      </c>
      <c r="C35" s="3" t="s">
        <v>48</v>
      </c>
      <c r="D35" s="3" t="s">
        <v>110</v>
      </c>
      <c r="E35" s="4">
        <v>20</v>
      </c>
      <c r="F35" s="10">
        <v>35900</v>
      </c>
      <c r="G35" s="10">
        <f t="shared" si="0"/>
        <v>718000</v>
      </c>
    </row>
    <row r="36" spans="1:7" ht="63.75">
      <c r="A36" s="4">
        <v>34</v>
      </c>
      <c r="B36" s="3" t="s">
        <v>49</v>
      </c>
      <c r="C36" s="3" t="s">
        <v>50</v>
      </c>
      <c r="D36" s="3" t="s">
        <v>110</v>
      </c>
      <c r="E36" s="4">
        <v>30</v>
      </c>
      <c r="F36" s="10">
        <v>35900</v>
      </c>
      <c r="G36" s="10">
        <f t="shared" si="0"/>
        <v>1077000</v>
      </c>
    </row>
    <row r="37" spans="1:7" ht="63.75">
      <c r="A37" s="4">
        <v>35</v>
      </c>
      <c r="B37" s="3" t="s">
        <v>91</v>
      </c>
      <c r="C37" s="3" t="s">
        <v>51</v>
      </c>
      <c r="D37" s="3" t="s">
        <v>110</v>
      </c>
      <c r="E37" s="4">
        <v>20</v>
      </c>
      <c r="F37" s="10">
        <v>34000</v>
      </c>
      <c r="G37" s="10">
        <f t="shared" si="0"/>
        <v>680000</v>
      </c>
    </row>
    <row r="38" spans="1:7" ht="38.25">
      <c r="A38" s="4">
        <v>36</v>
      </c>
      <c r="B38" s="3" t="s">
        <v>52</v>
      </c>
      <c r="C38" s="3" t="s">
        <v>53</v>
      </c>
      <c r="D38" s="3" t="s">
        <v>110</v>
      </c>
      <c r="E38" s="4">
        <v>2</v>
      </c>
      <c r="F38" s="10">
        <v>8500</v>
      </c>
      <c r="G38" s="10">
        <f t="shared" si="0"/>
        <v>17000</v>
      </c>
    </row>
    <row r="39" spans="1:7" ht="38.25">
      <c r="A39" s="4">
        <v>37</v>
      </c>
      <c r="B39" s="3" t="s">
        <v>54</v>
      </c>
      <c r="C39" s="3" t="s">
        <v>53</v>
      </c>
      <c r="D39" s="3" t="s">
        <v>110</v>
      </c>
      <c r="E39" s="4">
        <v>5</v>
      </c>
      <c r="F39" s="10">
        <v>8490</v>
      </c>
      <c r="G39" s="10">
        <f t="shared" si="0"/>
        <v>42450</v>
      </c>
    </row>
    <row r="40" spans="1:7" ht="25.5">
      <c r="A40" s="4">
        <v>38</v>
      </c>
      <c r="B40" s="3" t="s">
        <v>92</v>
      </c>
      <c r="C40" s="3" t="s">
        <v>55</v>
      </c>
      <c r="D40" s="3" t="s">
        <v>110</v>
      </c>
      <c r="E40" s="4">
        <v>50</v>
      </c>
      <c r="F40" s="10">
        <v>3765</v>
      </c>
      <c r="G40" s="10">
        <f t="shared" si="0"/>
        <v>188250</v>
      </c>
    </row>
    <row r="41" spans="1:7">
      <c r="A41" s="4">
        <v>39</v>
      </c>
      <c r="B41" s="3" t="s">
        <v>56</v>
      </c>
      <c r="C41" s="3" t="s">
        <v>57</v>
      </c>
      <c r="D41" s="3" t="s">
        <v>110</v>
      </c>
      <c r="E41" s="4">
        <v>10</v>
      </c>
      <c r="F41" s="10">
        <v>250</v>
      </c>
      <c r="G41" s="10">
        <f t="shared" si="0"/>
        <v>2500</v>
      </c>
    </row>
    <row r="42" spans="1:7">
      <c r="A42" s="4">
        <v>40</v>
      </c>
      <c r="B42" s="3" t="s">
        <v>56</v>
      </c>
      <c r="C42" s="3" t="s">
        <v>58</v>
      </c>
      <c r="D42" s="3" t="s">
        <v>110</v>
      </c>
      <c r="E42" s="4">
        <v>10</v>
      </c>
      <c r="F42" s="10">
        <v>250</v>
      </c>
      <c r="G42" s="10">
        <f t="shared" si="0"/>
        <v>2500</v>
      </c>
    </row>
    <row r="43" spans="1:7" ht="210.75" customHeight="1">
      <c r="A43" s="4">
        <v>41</v>
      </c>
      <c r="B43" s="3" t="s">
        <v>59</v>
      </c>
      <c r="C43" s="1" t="s">
        <v>100</v>
      </c>
      <c r="D43" s="3" t="s">
        <v>110</v>
      </c>
      <c r="E43" s="4">
        <v>150</v>
      </c>
      <c r="F43" s="10">
        <v>500</v>
      </c>
      <c r="G43" s="10">
        <f t="shared" si="0"/>
        <v>75000</v>
      </c>
    </row>
    <row r="44" spans="1:7">
      <c r="A44" s="4">
        <v>42</v>
      </c>
      <c r="B44" s="3" t="s">
        <v>60</v>
      </c>
      <c r="C44" s="3" t="s">
        <v>61</v>
      </c>
      <c r="D44" s="3" t="s">
        <v>110</v>
      </c>
      <c r="E44" s="4">
        <v>200000</v>
      </c>
      <c r="F44" s="10">
        <v>4.4000000000000004</v>
      </c>
      <c r="G44" s="10">
        <f t="shared" si="0"/>
        <v>880000.00000000012</v>
      </c>
    </row>
    <row r="45" spans="1:7" ht="51">
      <c r="A45" s="4">
        <v>43</v>
      </c>
      <c r="B45" s="3" t="s">
        <v>62</v>
      </c>
      <c r="C45" s="3" t="s">
        <v>63</v>
      </c>
      <c r="D45" s="3" t="s">
        <v>125</v>
      </c>
      <c r="E45" s="4">
        <v>10000</v>
      </c>
      <c r="F45" s="10">
        <v>123</v>
      </c>
      <c r="G45" s="10">
        <f t="shared" si="0"/>
        <v>1230000</v>
      </c>
    </row>
    <row r="46" spans="1:7">
      <c r="A46" s="4">
        <v>44</v>
      </c>
      <c r="B46" s="3" t="s">
        <v>64</v>
      </c>
      <c r="C46" s="3" t="s">
        <v>65</v>
      </c>
      <c r="D46" s="3" t="s">
        <v>110</v>
      </c>
      <c r="E46" s="4">
        <v>500</v>
      </c>
      <c r="F46" s="10">
        <v>345</v>
      </c>
      <c r="G46" s="10">
        <f t="shared" si="0"/>
        <v>172500</v>
      </c>
    </row>
    <row r="47" spans="1:7" ht="89.25">
      <c r="A47" s="4">
        <v>45</v>
      </c>
      <c r="B47" s="3" t="s">
        <v>4</v>
      </c>
      <c r="C47" s="3" t="s">
        <v>66</v>
      </c>
      <c r="D47" s="3" t="s">
        <v>110</v>
      </c>
      <c r="E47" s="4">
        <v>50</v>
      </c>
      <c r="F47" s="10">
        <v>5920</v>
      </c>
      <c r="G47" s="10">
        <f t="shared" si="0"/>
        <v>296000</v>
      </c>
    </row>
    <row r="48" spans="1:7" ht="76.5">
      <c r="A48" s="4">
        <v>46</v>
      </c>
      <c r="B48" s="3" t="s">
        <v>5</v>
      </c>
      <c r="C48" s="3" t="s">
        <v>67</v>
      </c>
      <c r="D48" s="3" t="s">
        <v>110</v>
      </c>
      <c r="E48" s="4">
        <v>50</v>
      </c>
      <c r="F48" s="10">
        <v>11852</v>
      </c>
      <c r="G48" s="10">
        <f t="shared" si="0"/>
        <v>592600</v>
      </c>
    </row>
    <row r="49" spans="1:7" ht="25.5">
      <c r="A49" s="4">
        <v>47</v>
      </c>
      <c r="B49" s="3" t="s">
        <v>68</v>
      </c>
      <c r="C49" s="3" t="s">
        <v>101</v>
      </c>
      <c r="D49" s="3" t="s">
        <v>110</v>
      </c>
      <c r="E49" s="4">
        <v>5</v>
      </c>
      <c r="F49" s="10">
        <v>16800</v>
      </c>
      <c r="G49" s="10">
        <f t="shared" si="0"/>
        <v>84000</v>
      </c>
    </row>
    <row r="50" spans="1:7" ht="76.5">
      <c r="A50" s="4">
        <v>48</v>
      </c>
      <c r="B50" s="3" t="s">
        <v>105</v>
      </c>
      <c r="C50" s="11" t="s">
        <v>106</v>
      </c>
      <c r="D50" s="3" t="s">
        <v>110</v>
      </c>
      <c r="E50" s="4">
        <v>5</v>
      </c>
      <c r="F50" s="10">
        <v>42500</v>
      </c>
      <c r="G50" s="10">
        <f t="shared" si="0"/>
        <v>212500</v>
      </c>
    </row>
    <row r="51" spans="1:7" ht="208.5" customHeight="1">
      <c r="A51" s="4">
        <v>49</v>
      </c>
      <c r="B51" s="3" t="s">
        <v>102</v>
      </c>
      <c r="C51" s="3" t="s">
        <v>103</v>
      </c>
      <c r="D51" s="3" t="s">
        <v>110</v>
      </c>
      <c r="E51" s="4">
        <v>10</v>
      </c>
      <c r="F51" s="10">
        <v>12000</v>
      </c>
      <c r="G51" s="10">
        <f t="shared" si="0"/>
        <v>120000</v>
      </c>
    </row>
    <row r="52" spans="1:7" ht="25.5">
      <c r="A52" s="4">
        <v>50</v>
      </c>
      <c r="B52" s="3" t="s">
        <v>104</v>
      </c>
      <c r="C52" s="3" t="s">
        <v>69</v>
      </c>
      <c r="D52" s="3" t="s">
        <v>110</v>
      </c>
      <c r="E52" s="4">
        <v>50</v>
      </c>
      <c r="F52" s="10">
        <v>9900</v>
      </c>
      <c r="G52" s="10">
        <f t="shared" si="0"/>
        <v>495000</v>
      </c>
    </row>
    <row r="53" spans="1:7">
      <c r="A53" s="4">
        <v>51</v>
      </c>
      <c r="B53" s="3" t="s">
        <v>70</v>
      </c>
      <c r="C53" s="3" t="s">
        <v>107</v>
      </c>
      <c r="D53" s="3" t="s">
        <v>110</v>
      </c>
      <c r="E53" s="4">
        <v>1000</v>
      </c>
      <c r="F53" s="10">
        <v>704</v>
      </c>
      <c r="G53" s="10">
        <f t="shared" si="0"/>
        <v>704000</v>
      </c>
    </row>
    <row r="54" spans="1:7">
      <c r="A54" s="4">
        <v>52</v>
      </c>
      <c r="B54" s="3" t="s">
        <v>9</v>
      </c>
      <c r="C54" s="4" t="s">
        <v>71</v>
      </c>
      <c r="D54" s="3" t="s">
        <v>110</v>
      </c>
      <c r="E54" s="4">
        <v>10</v>
      </c>
      <c r="F54" s="10">
        <v>300</v>
      </c>
      <c r="G54" s="10">
        <f t="shared" si="0"/>
        <v>3000</v>
      </c>
    </row>
    <row r="55" spans="1:7" ht="165.75">
      <c r="A55" s="4">
        <v>53</v>
      </c>
      <c r="B55" s="3" t="s">
        <v>72</v>
      </c>
      <c r="C55" s="1" t="s">
        <v>73</v>
      </c>
      <c r="D55" s="3" t="s">
        <v>110</v>
      </c>
      <c r="E55" s="4">
        <v>100</v>
      </c>
      <c r="F55" s="10">
        <v>20993</v>
      </c>
      <c r="G55" s="10">
        <f t="shared" si="0"/>
        <v>2099300</v>
      </c>
    </row>
    <row r="56" spans="1:7" ht="127.5">
      <c r="A56" s="4">
        <v>54</v>
      </c>
      <c r="B56" s="2" t="s">
        <v>74</v>
      </c>
      <c r="C56" s="1" t="s">
        <v>79</v>
      </c>
      <c r="D56" s="3" t="s">
        <v>110</v>
      </c>
      <c r="E56" s="4">
        <v>100</v>
      </c>
      <c r="F56" s="10">
        <v>595</v>
      </c>
      <c r="G56" s="10">
        <f t="shared" si="0"/>
        <v>59500</v>
      </c>
    </row>
    <row r="57" spans="1:7" ht="63.75">
      <c r="A57" s="4">
        <v>55</v>
      </c>
      <c r="B57" s="3" t="s">
        <v>75</v>
      </c>
      <c r="C57" s="3" t="s">
        <v>76</v>
      </c>
      <c r="D57" s="3" t="s">
        <v>110</v>
      </c>
      <c r="E57" s="4">
        <v>10</v>
      </c>
      <c r="F57" s="10">
        <v>35900</v>
      </c>
      <c r="G57" s="10">
        <f t="shared" si="0"/>
        <v>359000</v>
      </c>
    </row>
    <row r="58" spans="1:7" ht="63.75">
      <c r="A58" s="4">
        <v>56</v>
      </c>
      <c r="B58" s="3" t="s">
        <v>77</v>
      </c>
      <c r="C58" s="3" t="s">
        <v>78</v>
      </c>
      <c r="D58" s="3" t="s">
        <v>110</v>
      </c>
      <c r="E58" s="4">
        <v>10</v>
      </c>
      <c r="F58" s="10">
        <v>35900</v>
      </c>
      <c r="G58" s="10">
        <f t="shared" si="0"/>
        <v>359000</v>
      </c>
    </row>
    <row r="59" spans="1:7" ht="204">
      <c r="A59" s="4">
        <v>57</v>
      </c>
      <c r="B59" s="5" t="s">
        <v>113</v>
      </c>
      <c r="C59" s="5" t="s">
        <v>114</v>
      </c>
      <c r="D59" s="5" t="s">
        <v>110</v>
      </c>
      <c r="E59" s="12">
        <v>1</v>
      </c>
      <c r="F59" s="13">
        <v>550000</v>
      </c>
      <c r="G59" s="10">
        <f t="shared" si="0"/>
        <v>550000</v>
      </c>
    </row>
    <row r="60" spans="1:7" ht="89.25">
      <c r="A60" s="4">
        <v>58</v>
      </c>
      <c r="B60" s="12" t="s">
        <v>111</v>
      </c>
      <c r="C60" s="12" t="s">
        <v>112</v>
      </c>
      <c r="D60" s="4" t="s">
        <v>110</v>
      </c>
      <c r="E60" s="4">
        <v>75</v>
      </c>
      <c r="F60" s="14">
        <v>6140</v>
      </c>
      <c r="G60" s="10">
        <f t="shared" si="0"/>
        <v>460500</v>
      </c>
    </row>
    <row r="61" spans="1:7" ht="51">
      <c r="A61" s="4">
        <v>59</v>
      </c>
      <c r="B61" s="5" t="s">
        <v>108</v>
      </c>
      <c r="C61" s="5" t="s">
        <v>109</v>
      </c>
      <c r="D61" s="5" t="s">
        <v>110</v>
      </c>
      <c r="E61" s="5">
        <v>2</v>
      </c>
      <c r="F61" s="5">
        <v>70000</v>
      </c>
      <c r="G61" s="10">
        <f t="shared" si="0"/>
        <v>140000</v>
      </c>
    </row>
    <row r="62" spans="1:7" ht="51">
      <c r="A62" s="4">
        <v>60</v>
      </c>
      <c r="B62" s="5" t="s">
        <v>115</v>
      </c>
      <c r="C62" s="5" t="s">
        <v>116</v>
      </c>
      <c r="D62" s="5" t="s">
        <v>110</v>
      </c>
      <c r="E62" s="15">
        <v>20000</v>
      </c>
      <c r="F62" s="5">
        <v>70</v>
      </c>
      <c r="G62" s="10">
        <f t="shared" si="0"/>
        <v>1400000</v>
      </c>
    </row>
    <row r="63" spans="1:7" ht="63.75">
      <c r="A63" s="4">
        <v>61</v>
      </c>
      <c r="B63" s="3" t="s">
        <v>120</v>
      </c>
      <c r="C63" s="5" t="s">
        <v>117</v>
      </c>
      <c r="D63" s="4" t="s">
        <v>110</v>
      </c>
      <c r="E63" s="4">
        <v>6</v>
      </c>
      <c r="F63" s="4">
        <v>6500</v>
      </c>
      <c r="G63" s="10">
        <f t="shared" si="0"/>
        <v>39000</v>
      </c>
    </row>
    <row r="64" spans="1:7" ht="51">
      <c r="A64" s="4">
        <v>62</v>
      </c>
      <c r="B64" s="3" t="s">
        <v>121</v>
      </c>
      <c r="C64" s="3" t="s">
        <v>122</v>
      </c>
      <c r="D64" s="4" t="s">
        <v>123</v>
      </c>
      <c r="E64" s="4">
        <v>1</v>
      </c>
      <c r="F64" s="10">
        <v>254000</v>
      </c>
      <c r="G64" s="10">
        <f t="shared" si="0"/>
        <v>254000</v>
      </c>
    </row>
    <row r="65" spans="1:7" ht="63.75">
      <c r="A65" s="4">
        <v>63</v>
      </c>
      <c r="B65" s="3" t="s">
        <v>118</v>
      </c>
      <c r="C65" s="3" t="s">
        <v>119</v>
      </c>
      <c r="D65" s="4" t="s">
        <v>123</v>
      </c>
      <c r="E65" s="4">
        <v>1</v>
      </c>
      <c r="F65" s="19">
        <v>100000</v>
      </c>
      <c r="G65" s="10">
        <f t="shared" si="0"/>
        <v>100000</v>
      </c>
    </row>
    <row r="66" spans="1:7" ht="76.5">
      <c r="A66" s="4">
        <v>64</v>
      </c>
      <c r="B66" s="5" t="s">
        <v>126</v>
      </c>
      <c r="C66" s="5" t="s">
        <v>127</v>
      </c>
      <c r="D66" s="5" t="s">
        <v>128</v>
      </c>
      <c r="E66" s="12">
        <v>30</v>
      </c>
      <c r="F66" s="13">
        <v>2400</v>
      </c>
      <c r="G66" s="10">
        <f t="shared" si="0"/>
        <v>72000</v>
      </c>
    </row>
    <row r="67" spans="1:7" ht="76.5">
      <c r="A67" s="4">
        <v>65</v>
      </c>
      <c r="B67" s="5" t="s">
        <v>129</v>
      </c>
      <c r="C67" s="5" t="s">
        <v>130</v>
      </c>
      <c r="D67" s="5" t="s">
        <v>128</v>
      </c>
      <c r="E67" s="12">
        <v>30</v>
      </c>
      <c r="F67" s="13">
        <v>6200</v>
      </c>
      <c r="G67" s="10">
        <f t="shared" si="0"/>
        <v>186000</v>
      </c>
    </row>
    <row r="68" spans="1:7" ht="76.5">
      <c r="A68" s="4">
        <v>66</v>
      </c>
      <c r="B68" s="5" t="s">
        <v>131</v>
      </c>
      <c r="C68" s="5" t="s">
        <v>132</v>
      </c>
      <c r="D68" s="5" t="s">
        <v>128</v>
      </c>
      <c r="E68" s="12">
        <v>30</v>
      </c>
      <c r="F68" s="13">
        <v>2400</v>
      </c>
      <c r="G68" s="10">
        <f t="shared" ref="G68:G69" si="1">E68*F68</f>
        <v>72000</v>
      </c>
    </row>
    <row r="69" spans="1:7" ht="76.5">
      <c r="A69" s="4">
        <v>67</v>
      </c>
      <c r="B69" s="5" t="s">
        <v>133</v>
      </c>
      <c r="C69" s="5" t="s">
        <v>134</v>
      </c>
      <c r="D69" s="5" t="s">
        <v>128</v>
      </c>
      <c r="E69" s="12">
        <v>30</v>
      </c>
      <c r="F69" s="13">
        <v>6200</v>
      </c>
      <c r="G69" s="10">
        <f t="shared" si="1"/>
        <v>186000</v>
      </c>
    </row>
    <row r="70" spans="1:7">
      <c r="G70" s="17">
        <f>SUM(G3:G69)</f>
        <v>24167115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2020-01-06T10:57:52Z</cp:lastPrinted>
  <dcterms:created xsi:type="dcterms:W3CDTF">2020-01-06T10:51:20Z</dcterms:created>
  <dcterms:modified xsi:type="dcterms:W3CDTF">2021-01-20T07:42:15Z</dcterms:modified>
</cp:coreProperties>
</file>