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7" i="1"/>
  <c r="G11"/>
  <c r="G10"/>
  <c r="G9"/>
  <c r="G8"/>
  <c r="G7"/>
  <c r="G6"/>
  <c r="G5"/>
  <c r="G36" l="1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<sst xmlns="http://schemas.openxmlformats.org/spreadsheetml/2006/main" count="103" uniqueCount="73">
  <si>
    <t>Аспергил IgG</t>
  </si>
  <si>
    <t>набор</t>
  </si>
  <si>
    <t>Микоплазма IgM</t>
  </si>
  <si>
    <t>Mикоплазма IgG</t>
  </si>
  <si>
    <t>Хламидии IgM</t>
  </si>
  <si>
    <t>Хламидий IgG</t>
  </si>
  <si>
    <t>Трихомонады IgM\G</t>
  </si>
  <si>
    <t>Уреоплазма IgM/G</t>
  </si>
  <si>
    <t>Вирус простого герпеса  IgM</t>
  </si>
  <si>
    <t>Вирус простого герпеса  IgG</t>
  </si>
  <si>
    <t>ВПГ авидность</t>
  </si>
  <si>
    <t>ЦМВ авидность</t>
  </si>
  <si>
    <t>Кандиды IgM</t>
  </si>
  <si>
    <t>Кандиды IgG</t>
  </si>
  <si>
    <t xml:space="preserve"> Листериоз IgG</t>
  </si>
  <si>
    <t>Хеликобактер пилори</t>
  </si>
  <si>
    <t>Трихинеллез</t>
  </si>
  <si>
    <t>Эхинококкоз</t>
  </si>
  <si>
    <t>Описторхоз</t>
  </si>
  <si>
    <t>Лямблий</t>
  </si>
  <si>
    <t>Аскариды</t>
  </si>
  <si>
    <t xml:space="preserve">Иерсиниоз    </t>
  </si>
  <si>
    <t>Вирус Эпштейн-Барра Ig M</t>
  </si>
  <si>
    <t>Вирус Эпштейн-Барра IgG</t>
  </si>
  <si>
    <t>Гельминты</t>
  </si>
  <si>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</si>
  <si>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</si>
  <si>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</si>
  <si>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</si>
  <si>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</si>
  <si>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</si>
  <si>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Коли-чество</t>
  </si>
  <si>
    <t>Токсокароз</t>
  </si>
  <si>
    <t>Набор реагентов для иммуноферментного выявления иммуноглобулинов класса G к антигенам токсокар в сыворотке (плазме) крови</t>
  </si>
  <si>
    <t>Набор реагентов для иммуноферментного выявления иммуноглобулинов класса G к грибам рода Aspergillus в сыворотке (плазме) крови. Число определений 12 х 8</t>
  </si>
  <si>
    <t>Набор реагентов для выявления антител класса  IgМ к Mycoplasma pneumoniae методом непрямого иммуно-ферментного анализа в сыворотке (плазме) крови человека. Число определений 12 х 8</t>
  </si>
  <si>
    <t>Набор реагентов для выявления антител класса IgG к Mycoplasma pneumoniae методом непрямого иммуно-ферментного анализа в сыворотке (плазме) крови человека. Число определений 12 х 8</t>
  </si>
  <si>
    <t>Набор реагентов для иммуноферментного выявления иммуноглобулинов класса G к Chlamydophila pneumoniae Chlamydophila pneumoniae в сыовротке (плазме) крови. Число определений 12 х 8</t>
  </si>
  <si>
    <t>Набор реагентов для иммуноферментного выявления иммуноглобулинов класса М к вирусу простого гепеса 1 и 2 типов. Число определений - 12х8.</t>
  </si>
  <si>
    <t>Набор реагентов для иммуноферментного выявления иммуноглобулинов класса G к вирусу простого гепеса 1 и 2 типов в сыворотке (плазме) крови. Число определений - 12х8.</t>
  </si>
  <si>
    <t>Набор реагентов для иммуноферментного определения индекса авидности иммуноглобулинов класса G к вирусу простого герпеса 1 и 2 типов в сыворотке (плазме) крови. Число определений - 6х8.</t>
  </si>
  <si>
    <t xml:space="preserve"> Набор реагентов для иммуноферментного определения индекса авидности иммуноглобулинов класса G к цитомегаловирусу в сыворотке (плазме) крови. Число определений - 6х8.</t>
  </si>
  <si>
    <t>Набор реагентов для выявления антител класса M к антигенам Candida albicans методом иммуноферментного анализа. Число определений - 96.</t>
  </si>
  <si>
    <t>Набор реагентов для выявления антител класса G к антигенам Candida albicans методом иммуноферментного анализа. Число определений - 96.</t>
  </si>
  <si>
    <t>Набор реагентов  для выявления антител класса G к Listeria monocytogenes методом иммуноферментного анализа. Число определений - 96.</t>
  </si>
  <si>
    <t>Набор реагентов для выявления антител класса G и А к Helicobacter pylori методом иммуноферментного анализа. Число определений - 96.</t>
  </si>
  <si>
    <t>Набор реагентов для иммуноферментного выявления иммуноглобулинов класса G к антигенам трихинелл в сыворотке (плазме) крови. Число определений - 12 х 8.</t>
  </si>
  <si>
    <t>Набор реагентов для иммуноферментного выявления иммуноглобулинов класса G к антигенам эхинококка однокамерного в сыворотке (плазме) крови. Число определений - 12 х 8.</t>
  </si>
  <si>
    <t>Набор реагентов для иммуноферментного выявления иммуноглобулинов класса G к антигенам описторхисов в сыворотке (плазме) крови. Число определений - 12 х 8.</t>
  </si>
  <si>
    <t>Набор реагентов для иммуноферментного выявления иммуноглобулинов класса М к капсидному антигену VCA вируса Эпштейна-Барр в сыворотке (плазме) крови. Число определений - 12 х 8.</t>
  </si>
  <si>
    <t>Набор реагентов для иммуноферментного выявления иммуноглобулинов класса G к ранним антигенам ЕА вируса Эпштейна-Барр в сыворотке (плазме) крови. Число определений - 12 х 8.</t>
  </si>
  <si>
    <t>Набор реагентов для иммуноферментного выявления иммуноглобулинов класса G к антигенам описторхисов, трихинелл, токсокар и эхинококкозов в сыворотке (плазме) крови. Число определений - 3 х 64.</t>
  </si>
  <si>
    <t>Набор реагентов для выявления антител класса G к Yersinia enterocolitica и Yersinia pseudotuberculosis методом иммуноферментного анализа. Число определений - 96.</t>
  </si>
  <si>
    <t>Набор реагентов для выявления антител класса G к Ascaris lumbricoides методом иммуноферментного анализа. Число определений - 96.</t>
  </si>
  <si>
    <t>Набор реагентов для выявления антител класса G и А к Lamblia intestinalis методом иммуноферментного анализа. Число определений - 96.</t>
  </si>
  <si>
    <t xml:space="preserve"> Набор реагентов  для выявления антител класса G и М к Ureaplasma urealyricum методом иммуноферментного анализа. Число определений - 96.</t>
  </si>
  <si>
    <t>Набор реагентов для выявления антител класса G и М к Trichomonas vaginalis методом иммуноферментного анализа. Число определений - 96.</t>
  </si>
  <si>
    <t>Набор реагентов для иммуноферментного выявления иммуноглобулинов класса М к Chlamydophila pneumoniae в сыворотке (плазме) крови. Число определений 12 х 8</t>
  </si>
  <si>
    <t>Эластаза-1 в кале, 96. тестов. Назначение: набор предназначен для количественного определения Эластазы-1 в образцах кала методом иммуноферментного анализа.  Специфичность и чувствительность теста при исследовании кала составляют 93%. ИФА-метод с двумя поликлональными антителами, используемыми одновременно, специфически идентифицирующими эластазу 1.</t>
  </si>
  <si>
    <t>Панкреатическая эластаза</t>
  </si>
  <si>
    <t xml:space="preserve">Кальпротектин в кале.96 тестов. Назначение: набор предназначен для количественного определения человеческого кальпротектина (MRP8/14; S100A8/S100A9) в образцах кала методом иммуноферментного анализа. Диапазон измерения: 30–1800 мкг/г кала. Чувствительность: 30 мкг/г кала. Приложения теста: кальпротектин идентичен белкам MRP8/14 и S100A8/A9, он имеет различные названия для гетерокомплекса кальций-зависимых белков, высоко экспрессируемых в нейтрофильных клетках и макрофагах. Другие приложения определения ФК: - Оценка побочного действия лекарств, повреждающих слизистую кишечника, по уровню ФК, например, нестероидных противовоспалительных средств, и подбора препаратов, не вызывающих рецидива скрытых форм ВЗК. - ФК - маркер отторжения трансплантата кишечника. - Прогноз рецидива после хирургического лечения ВЗК. - Дифференциальная диагностика ВЗК и конститутивной патологии энтероцитов при тяжелой диарее у младенцев. </t>
  </si>
  <si>
    <t>Кальпротектин</t>
  </si>
  <si>
    <t>Нейрон-специфическая енолаза (НСЕ), 96  тестов. Назначение: набор предназначен для количественного определения опухолевого маркера нейрон-специфической енолазы (НСЕ) в образцах сыворотки иммуноферментным методом. Важнейшие характеристики метода: Длина волны измерения 620 или 405 нм. Диапазон измерения 1-150 мкг/л. Чувствительность 1 мкг/л. Воспроизводимость межсерийная, СV% ≤ 5.5%. Хук-эффект не был обнаружен для образцов с концентрациями до 200 000 мкг/л. Ячейки микропланшета покрыты стрептавидином. *Сорбция лунок стрептавидином улучшает воспроизводимость и чувствительность – это следующее поколение иммуноферментных тестов по сравнению с наборами, где ячейки покрыты антителами. Специфичность - данный метод EIA основывается на применении двух различных видов моноклональных анти-НСЕ антител: биотинилированных антител MAb Е21 и моноклональных антител Е17, конъюгированных с пероксидазой хрена. Используемые моноклональные антитела связываются с γ-субъединицей фермента и следовательно , детектируют и γγ, и aγ формы. Приложения теста: гликолитический фермент енолаза (2-фосфо-D-глицерато гидролиаза, EC 4.2.1.11) существует в виде нескольких димерных изоферментов aa, aβ, aγ, ββ и γγ), образованных из трех субъединиц a, β и γ. γ-субъединица обнаружена или в составе изофермента гомодимера γγ, или в составе изофермента гетеродимера aγ, и известна как нейрон-специфическая енолаза (НСЕ, NSE).</t>
  </si>
  <si>
    <t>ИФА тест система Вирус Зостер JgM</t>
  </si>
  <si>
    <t>ИФА тест система Вирус Зостер JgG</t>
  </si>
  <si>
    <t>Аденовирус G\М</t>
  </si>
  <si>
    <t xml:space="preserve">IgG/IgM-антитела к аденовирусу, 96 , Набор для определения IgG/IgM-антител к аденовирусу методом иммуноферментного анализа предназначен для определения IgG/IgM-антител к аденовирусу в образцах человеческой сыворотки методом иммуноферментного анализа. Антиген:антиген аденовируса штамм Adenoid 71 (ATCC VR-1). Относительная чувствительность: для IgG 99%, для IgM 83% по сравнению с иммунофлуоресцентным методом. Относительная специфичность: для IgG 95%, для IgM 100% по сравнению с иммунофлуоресцентным методом. Приложения теста: аденовирусы, составляющие большую группу возбудителей инфекционных заболеваний, вызывают у человека острые вирусные болезни, протекающие с преимущественным поражением органов дыхания, глаз и лимфатических узлов. </t>
  </si>
  <si>
    <t>Набор реагентов Platelia Aspergillus Ag для обнаружения галактоманнанового антигена Aspergillus в сыворотке и бронхоальвеолярном лаваже (БАЛ) на 96 определений</t>
  </si>
  <si>
    <t>Галактоманнан</t>
  </si>
  <si>
    <t>Нейронспецифическая енолаза</t>
  </si>
  <si>
    <t>Набор реагентов для иммуноферментного определения антител класса IgG к вирусу Varicella Zoster в сыворотке крови человека VZV IgG ELISA.                                                                                                                                                 Качественное определение IgG антител к вирусу Varicella Zoster методом ИФА. 96 тестов, температура хранения +2…+8 °C</t>
  </si>
  <si>
    <t>Набор реагентов для иммуноферментного определения антител класса IgM к вирусу Varicella Zoster в сыворотке крови человека VZV IgM ELISA. Качественное определение IgМ антител к вирусу Varicella Zoster методом ИФА. 96 тестов, температура хранения +2…+8 °C</t>
  </si>
  <si>
    <t>Изделия медицинского назначения / Реагенты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</si>
</sst>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9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 vertical="center"/>
    </xf>
    <xf numFmtId="0" fontId="2" fillId="0" borderId="0" xfId="0" applyFont="1" applyFill="1"/>
    <xf numFmtId="43" fontId="2" fillId="0" borderId="0" xfId="0" applyNumberFormat="1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/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G6" sqref="G6"/>
    </sheetView>
  </sheetViews>
  <sheetFormatPr defaultRowHeight="12.75"/>
  <cols>
    <col min="1" max="1" width="9.140625" style="17"/>
    <col min="2" max="2" width="30.140625" style="17" customWidth="1"/>
    <col min="3" max="3" width="55.140625" style="17" customWidth="1"/>
    <col min="4" max="4" width="9.28515625" style="17" customWidth="1"/>
    <col min="5" max="5" width="11.140625" style="17" customWidth="1"/>
    <col min="6" max="6" width="17.7109375" style="17" customWidth="1"/>
    <col min="7" max="7" width="16.5703125" style="17" customWidth="1"/>
    <col min="8" max="16384" width="9.140625" style="17"/>
  </cols>
  <sheetData>
    <row r="1" spans="1:7" ht="15">
      <c r="B1" s="20" t="s">
        <v>72</v>
      </c>
    </row>
    <row r="4" spans="1:7" ht="25.5">
      <c r="A4" s="8" t="s">
        <v>25</v>
      </c>
      <c r="B4" s="9" t="s">
        <v>26</v>
      </c>
      <c r="C4" s="10" t="s">
        <v>27</v>
      </c>
      <c r="D4" s="11" t="s">
        <v>28</v>
      </c>
      <c r="E4" s="14" t="s">
        <v>31</v>
      </c>
      <c r="F4" s="15" t="s">
        <v>29</v>
      </c>
      <c r="G4" s="16" t="s">
        <v>30</v>
      </c>
    </row>
    <row r="5" spans="1:7" s="6" customFormat="1" ht="102">
      <c r="A5" s="1">
        <v>1</v>
      </c>
      <c r="B5" s="2" t="s">
        <v>59</v>
      </c>
      <c r="C5" s="13" t="s">
        <v>58</v>
      </c>
      <c r="D5" s="3" t="s">
        <v>1</v>
      </c>
      <c r="E5" s="1">
        <v>1</v>
      </c>
      <c r="F5" s="12">
        <v>772800</v>
      </c>
      <c r="G5" s="5">
        <f>E5*F5</f>
        <v>772800</v>
      </c>
    </row>
    <row r="6" spans="1:7" s="6" customFormat="1" ht="229.5">
      <c r="A6" s="1">
        <v>2</v>
      </c>
      <c r="B6" s="2" t="s">
        <v>61</v>
      </c>
      <c r="C6" s="13" t="s">
        <v>60</v>
      </c>
      <c r="D6" s="3" t="s">
        <v>1</v>
      </c>
      <c r="E6" s="1">
        <v>1</v>
      </c>
      <c r="F6" s="12">
        <v>1015000</v>
      </c>
      <c r="G6" s="5">
        <f>E6*F6</f>
        <v>1015000</v>
      </c>
    </row>
    <row r="7" spans="1:7" s="6" customFormat="1" ht="375" customHeight="1">
      <c r="A7" s="1">
        <v>3</v>
      </c>
      <c r="B7" s="2" t="s">
        <v>69</v>
      </c>
      <c r="C7" s="2" t="s">
        <v>62</v>
      </c>
      <c r="D7" s="1" t="s">
        <v>1</v>
      </c>
      <c r="E7" s="1">
        <v>1</v>
      </c>
      <c r="F7" s="12">
        <v>390600</v>
      </c>
      <c r="G7" s="5">
        <f>E7*F7</f>
        <v>390600</v>
      </c>
    </row>
    <row r="8" spans="1:7" s="6" customFormat="1" ht="63.75">
      <c r="A8" s="1">
        <v>4</v>
      </c>
      <c r="B8" s="2" t="s">
        <v>63</v>
      </c>
      <c r="C8" s="19" t="s">
        <v>71</v>
      </c>
      <c r="D8" s="1" t="s">
        <v>1</v>
      </c>
      <c r="E8" s="1">
        <v>1</v>
      </c>
      <c r="F8" s="4">
        <v>221250</v>
      </c>
      <c r="G8" s="5">
        <f>E8*F8</f>
        <v>221250</v>
      </c>
    </row>
    <row r="9" spans="1:7" s="6" customFormat="1" ht="76.5">
      <c r="A9" s="1">
        <v>5</v>
      </c>
      <c r="B9" s="2" t="s">
        <v>64</v>
      </c>
      <c r="C9" s="19" t="s">
        <v>70</v>
      </c>
      <c r="D9" s="1" t="s">
        <v>1</v>
      </c>
      <c r="E9" s="1">
        <v>1</v>
      </c>
      <c r="F9" s="4">
        <v>221250</v>
      </c>
      <c r="G9" s="5">
        <f>E9*F9</f>
        <v>221250</v>
      </c>
    </row>
    <row r="10" spans="1:7" s="6" customFormat="1" ht="191.25">
      <c r="A10" s="1">
        <v>6</v>
      </c>
      <c r="B10" s="2" t="s">
        <v>65</v>
      </c>
      <c r="C10" s="19" t="s">
        <v>66</v>
      </c>
      <c r="D10" s="1"/>
      <c r="E10" s="1">
        <v>1</v>
      </c>
      <c r="F10" s="4">
        <v>384375</v>
      </c>
      <c r="G10" s="5">
        <f>E10*F10</f>
        <v>384375</v>
      </c>
    </row>
    <row r="11" spans="1:7" s="6" customFormat="1" ht="38.25">
      <c r="A11" s="1">
        <v>7</v>
      </c>
      <c r="B11" s="2" t="s">
        <v>68</v>
      </c>
      <c r="C11" s="19" t="s">
        <v>67</v>
      </c>
      <c r="D11" s="1" t="s">
        <v>1</v>
      </c>
      <c r="E11" s="1">
        <v>1</v>
      </c>
      <c r="F11" s="4">
        <v>825000</v>
      </c>
      <c r="G11" s="5">
        <f>E11*F11</f>
        <v>825000</v>
      </c>
    </row>
    <row r="12" spans="1:7" s="6" customFormat="1" ht="38.25">
      <c r="A12" s="1">
        <v>8</v>
      </c>
      <c r="B12" s="2" t="s">
        <v>0</v>
      </c>
      <c r="C12" s="2" t="s">
        <v>34</v>
      </c>
      <c r="D12" s="1" t="s">
        <v>1</v>
      </c>
      <c r="E12" s="1">
        <v>1</v>
      </c>
      <c r="F12" s="4">
        <v>46500</v>
      </c>
      <c r="G12" s="5">
        <f>E12*F12</f>
        <v>46500</v>
      </c>
    </row>
    <row r="13" spans="1:7" s="6" customFormat="1" ht="51">
      <c r="A13" s="1">
        <v>9</v>
      </c>
      <c r="B13" s="2" t="s">
        <v>2</v>
      </c>
      <c r="C13" s="2" t="s">
        <v>35</v>
      </c>
      <c r="D13" s="1" t="s">
        <v>1</v>
      </c>
      <c r="E13" s="1">
        <v>1</v>
      </c>
      <c r="F13" s="4">
        <v>48300</v>
      </c>
      <c r="G13" s="5">
        <f>E13*F13</f>
        <v>48300</v>
      </c>
    </row>
    <row r="14" spans="1:7" s="6" customFormat="1" ht="51">
      <c r="A14" s="1">
        <v>10</v>
      </c>
      <c r="B14" s="2" t="s">
        <v>3</v>
      </c>
      <c r="C14" s="2" t="s">
        <v>36</v>
      </c>
      <c r="D14" s="1" t="s">
        <v>1</v>
      </c>
      <c r="E14" s="1">
        <v>1</v>
      </c>
      <c r="F14" s="4">
        <v>46100</v>
      </c>
      <c r="G14" s="5">
        <f>E14*F14</f>
        <v>46100</v>
      </c>
    </row>
    <row r="15" spans="1:7" s="6" customFormat="1" ht="38.25">
      <c r="A15" s="1">
        <v>11</v>
      </c>
      <c r="B15" s="2" t="s">
        <v>4</v>
      </c>
      <c r="C15" s="2" t="s">
        <v>57</v>
      </c>
      <c r="D15" s="1" t="s">
        <v>1</v>
      </c>
      <c r="E15" s="1">
        <v>1</v>
      </c>
      <c r="F15" s="4">
        <v>48400</v>
      </c>
      <c r="G15" s="5">
        <f>E15*F15</f>
        <v>48400</v>
      </c>
    </row>
    <row r="16" spans="1:7" s="6" customFormat="1" ht="51">
      <c r="A16" s="1">
        <v>12</v>
      </c>
      <c r="B16" s="2" t="s">
        <v>5</v>
      </c>
      <c r="C16" s="2" t="s">
        <v>37</v>
      </c>
      <c r="D16" s="1" t="s">
        <v>1</v>
      </c>
      <c r="E16" s="1">
        <v>1</v>
      </c>
      <c r="F16" s="4">
        <v>45900</v>
      </c>
      <c r="G16" s="5">
        <f>E16*F16</f>
        <v>45900</v>
      </c>
    </row>
    <row r="17" spans="1:7" s="6" customFormat="1" ht="38.25">
      <c r="A17" s="1">
        <v>13</v>
      </c>
      <c r="B17" s="2" t="s">
        <v>6</v>
      </c>
      <c r="C17" s="2" t="s">
        <v>56</v>
      </c>
      <c r="D17" s="1" t="s">
        <v>1</v>
      </c>
      <c r="E17" s="1">
        <v>1</v>
      </c>
      <c r="F17" s="7">
        <v>32200</v>
      </c>
      <c r="G17" s="5">
        <f>E17*F17</f>
        <v>32200</v>
      </c>
    </row>
    <row r="18" spans="1:7" s="6" customFormat="1" ht="38.25">
      <c r="A18" s="1">
        <v>14</v>
      </c>
      <c r="B18" s="2" t="s">
        <v>7</v>
      </c>
      <c r="C18" s="2" t="s">
        <v>55</v>
      </c>
      <c r="D18" s="1" t="s">
        <v>1</v>
      </c>
      <c r="E18" s="1">
        <v>1</v>
      </c>
      <c r="F18" s="4">
        <v>31000</v>
      </c>
      <c r="G18" s="5">
        <f>E18*F18</f>
        <v>31000</v>
      </c>
    </row>
    <row r="19" spans="1:7" s="6" customFormat="1" ht="38.25">
      <c r="A19" s="1">
        <v>15</v>
      </c>
      <c r="B19" s="2" t="s">
        <v>8</v>
      </c>
      <c r="C19" s="2" t="s">
        <v>38</v>
      </c>
      <c r="D19" s="1" t="s">
        <v>1</v>
      </c>
      <c r="E19" s="1">
        <v>1</v>
      </c>
      <c r="F19" s="4">
        <v>39500</v>
      </c>
      <c r="G19" s="5">
        <f>E19*F19</f>
        <v>39500</v>
      </c>
    </row>
    <row r="20" spans="1:7" s="6" customFormat="1" ht="51">
      <c r="A20" s="1">
        <v>16</v>
      </c>
      <c r="B20" s="2" t="s">
        <v>9</v>
      </c>
      <c r="C20" s="2" t="s">
        <v>39</v>
      </c>
      <c r="D20" s="1" t="s">
        <v>1</v>
      </c>
      <c r="E20" s="1">
        <v>1</v>
      </c>
      <c r="F20" s="4">
        <v>36200</v>
      </c>
      <c r="G20" s="5">
        <f>E20*F20</f>
        <v>36200</v>
      </c>
    </row>
    <row r="21" spans="1:7" s="6" customFormat="1" ht="51">
      <c r="A21" s="1">
        <v>17</v>
      </c>
      <c r="B21" s="2" t="s">
        <v>10</v>
      </c>
      <c r="C21" s="2" t="s">
        <v>40</v>
      </c>
      <c r="D21" s="1" t="s">
        <v>1</v>
      </c>
      <c r="E21" s="1">
        <v>1</v>
      </c>
      <c r="F21" s="4">
        <v>45600</v>
      </c>
      <c r="G21" s="5">
        <f>E21*F21</f>
        <v>45600</v>
      </c>
    </row>
    <row r="22" spans="1:7" s="6" customFormat="1" ht="51">
      <c r="A22" s="1">
        <v>18</v>
      </c>
      <c r="B22" s="2" t="s">
        <v>11</v>
      </c>
      <c r="C22" s="2" t="s">
        <v>41</v>
      </c>
      <c r="D22" s="1" t="s">
        <v>1</v>
      </c>
      <c r="E22" s="1">
        <v>1</v>
      </c>
      <c r="F22" s="4">
        <v>45600</v>
      </c>
      <c r="G22" s="5">
        <f>E22*F22</f>
        <v>45600</v>
      </c>
    </row>
    <row r="23" spans="1:7" s="6" customFormat="1" ht="38.25">
      <c r="A23" s="1">
        <v>19</v>
      </c>
      <c r="B23" s="2" t="s">
        <v>12</v>
      </c>
      <c r="C23" s="2" t="s">
        <v>42</v>
      </c>
      <c r="D23" s="1" t="s">
        <v>1</v>
      </c>
      <c r="E23" s="1">
        <v>1</v>
      </c>
      <c r="F23" s="4">
        <v>36200</v>
      </c>
      <c r="G23" s="5">
        <f>E23*F23</f>
        <v>36200</v>
      </c>
    </row>
    <row r="24" spans="1:7" s="6" customFormat="1" ht="38.25">
      <c r="A24" s="1">
        <v>20</v>
      </c>
      <c r="B24" s="2" t="s">
        <v>13</v>
      </c>
      <c r="C24" s="2" t="s">
        <v>43</v>
      </c>
      <c r="D24" s="1" t="s">
        <v>1</v>
      </c>
      <c r="E24" s="1">
        <v>1</v>
      </c>
      <c r="F24" s="4">
        <v>36000</v>
      </c>
      <c r="G24" s="5">
        <f>E24*F24</f>
        <v>36000</v>
      </c>
    </row>
    <row r="25" spans="1:7" s="6" customFormat="1" ht="38.25">
      <c r="A25" s="1">
        <v>21</v>
      </c>
      <c r="B25" s="2" t="s">
        <v>14</v>
      </c>
      <c r="C25" s="2" t="s">
        <v>44</v>
      </c>
      <c r="D25" s="1" t="s">
        <v>1</v>
      </c>
      <c r="E25" s="1">
        <v>1</v>
      </c>
      <c r="F25" s="4">
        <v>37800</v>
      </c>
      <c r="G25" s="5">
        <f>E25*F25</f>
        <v>37800</v>
      </c>
    </row>
    <row r="26" spans="1:7" s="6" customFormat="1" ht="38.25">
      <c r="A26" s="1">
        <v>22</v>
      </c>
      <c r="B26" s="2" t="s">
        <v>15</v>
      </c>
      <c r="C26" s="2" t="s">
        <v>45</v>
      </c>
      <c r="D26" s="1" t="s">
        <v>1</v>
      </c>
      <c r="E26" s="1">
        <v>1</v>
      </c>
      <c r="F26" s="4">
        <v>39900</v>
      </c>
      <c r="G26" s="5">
        <f>E26*F26</f>
        <v>39900</v>
      </c>
    </row>
    <row r="27" spans="1:7" s="6" customFormat="1" ht="38.25">
      <c r="A27" s="1">
        <v>23</v>
      </c>
      <c r="B27" s="2" t="s">
        <v>16</v>
      </c>
      <c r="C27" s="2" t="s">
        <v>46</v>
      </c>
      <c r="D27" s="1" t="s">
        <v>1</v>
      </c>
      <c r="E27" s="1">
        <v>1</v>
      </c>
      <c r="F27" s="4">
        <v>46100</v>
      </c>
      <c r="G27" s="5">
        <f>E27*F27</f>
        <v>46100</v>
      </c>
    </row>
    <row r="28" spans="1:7" s="6" customFormat="1" ht="51">
      <c r="A28" s="1">
        <v>24</v>
      </c>
      <c r="B28" s="2" t="s">
        <v>17</v>
      </c>
      <c r="C28" s="2" t="s">
        <v>47</v>
      </c>
      <c r="D28" s="1" t="s">
        <v>1</v>
      </c>
      <c r="E28" s="1">
        <v>1</v>
      </c>
      <c r="F28" s="4">
        <v>47200</v>
      </c>
      <c r="G28" s="5">
        <f>E28*F28</f>
        <v>47200</v>
      </c>
    </row>
    <row r="29" spans="1:7" s="6" customFormat="1" ht="38.25">
      <c r="A29" s="1">
        <v>25</v>
      </c>
      <c r="B29" s="2" t="s">
        <v>32</v>
      </c>
      <c r="C29" s="2" t="s">
        <v>33</v>
      </c>
      <c r="D29" s="1" t="s">
        <v>1</v>
      </c>
      <c r="E29" s="1">
        <v>1</v>
      </c>
      <c r="F29" s="4">
        <v>41900</v>
      </c>
      <c r="G29" s="5">
        <f>E29*F29</f>
        <v>41900</v>
      </c>
    </row>
    <row r="30" spans="1:7" s="6" customFormat="1" ht="38.25">
      <c r="A30" s="1">
        <v>26</v>
      </c>
      <c r="B30" s="2" t="s">
        <v>18</v>
      </c>
      <c r="C30" s="2" t="s">
        <v>48</v>
      </c>
      <c r="D30" s="1" t="s">
        <v>1</v>
      </c>
      <c r="E30" s="1">
        <v>1</v>
      </c>
      <c r="F30" s="4">
        <v>40400</v>
      </c>
      <c r="G30" s="5">
        <f>E30*F30</f>
        <v>40400</v>
      </c>
    </row>
    <row r="31" spans="1:7" s="6" customFormat="1" ht="38.25">
      <c r="A31" s="1">
        <v>27</v>
      </c>
      <c r="B31" s="2" t="s">
        <v>19</v>
      </c>
      <c r="C31" s="2" t="s">
        <v>54</v>
      </c>
      <c r="D31" s="1" t="s">
        <v>1</v>
      </c>
      <c r="E31" s="1">
        <v>2</v>
      </c>
      <c r="F31" s="4">
        <v>37800</v>
      </c>
      <c r="G31" s="5">
        <f>E31*F31</f>
        <v>75600</v>
      </c>
    </row>
    <row r="32" spans="1:7" s="6" customFormat="1" ht="38.25">
      <c r="A32" s="1">
        <v>28</v>
      </c>
      <c r="B32" s="2" t="s">
        <v>20</v>
      </c>
      <c r="C32" s="2" t="s">
        <v>53</v>
      </c>
      <c r="D32" s="1" t="s">
        <v>1</v>
      </c>
      <c r="E32" s="1">
        <v>1</v>
      </c>
      <c r="F32" s="4">
        <v>46000</v>
      </c>
      <c r="G32" s="5">
        <f>E32*F32</f>
        <v>46000</v>
      </c>
    </row>
    <row r="33" spans="1:7" s="6" customFormat="1" ht="38.25">
      <c r="A33" s="1">
        <v>29</v>
      </c>
      <c r="B33" s="2" t="s">
        <v>21</v>
      </c>
      <c r="C33" s="2" t="s">
        <v>52</v>
      </c>
      <c r="D33" s="1" t="s">
        <v>1</v>
      </c>
      <c r="E33" s="1">
        <v>1</v>
      </c>
      <c r="F33" s="4">
        <v>40100</v>
      </c>
      <c r="G33" s="5">
        <f>E33*F33</f>
        <v>40100</v>
      </c>
    </row>
    <row r="34" spans="1:7" s="6" customFormat="1" ht="51">
      <c r="A34" s="1">
        <v>30</v>
      </c>
      <c r="B34" s="2" t="s">
        <v>22</v>
      </c>
      <c r="C34" s="2" t="s">
        <v>49</v>
      </c>
      <c r="D34" s="1" t="s">
        <v>1</v>
      </c>
      <c r="E34" s="1">
        <v>1</v>
      </c>
      <c r="F34" s="4">
        <v>48800</v>
      </c>
      <c r="G34" s="5">
        <f>E34*F34</f>
        <v>48800</v>
      </c>
    </row>
    <row r="35" spans="1:7" s="6" customFormat="1" ht="51">
      <c r="A35" s="1">
        <v>31</v>
      </c>
      <c r="B35" s="2" t="s">
        <v>23</v>
      </c>
      <c r="C35" s="2" t="s">
        <v>50</v>
      </c>
      <c r="D35" s="1" t="s">
        <v>1</v>
      </c>
      <c r="E35" s="1">
        <v>1</v>
      </c>
      <c r="F35" s="4">
        <v>46400</v>
      </c>
      <c r="G35" s="5">
        <f>E35*F35</f>
        <v>46400</v>
      </c>
    </row>
    <row r="36" spans="1:7" s="6" customFormat="1" ht="51">
      <c r="A36" s="1">
        <v>32</v>
      </c>
      <c r="B36" s="2" t="s">
        <v>24</v>
      </c>
      <c r="C36" s="2" t="s">
        <v>51</v>
      </c>
      <c r="D36" s="1" t="s">
        <v>1</v>
      </c>
      <c r="E36" s="1">
        <v>1</v>
      </c>
      <c r="F36" s="4">
        <v>51400</v>
      </c>
      <c r="G36" s="5">
        <f>E36*F36</f>
        <v>51400</v>
      </c>
    </row>
    <row r="37" spans="1:7">
      <c r="G37" s="18">
        <f>SUM(G5:G36)</f>
        <v>4929375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2019-01-21T10:23:08Z</dcterms:created>
  <dcterms:modified xsi:type="dcterms:W3CDTF">2019-01-21T11:22:11Z</dcterms:modified>
</cp:coreProperties>
</file>