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 1" sheetId="6" r:id="rId1"/>
  </sheets>
  <definedNames>
    <definedName name="_xlnm._FilterDatabase" localSheetId="0" hidden="1">'Лист 1'!$A$1:$K$198</definedName>
  </definedNames>
  <calcPr calcId="162913"/>
</workbook>
</file>

<file path=xl/calcChain.xml><?xml version="1.0" encoding="utf-8"?>
<calcChain xmlns="http://schemas.openxmlformats.org/spreadsheetml/2006/main">
  <c r="G40" i="6" l="1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2" i="6"/>
  <c r="G198" i="6" l="1"/>
</calcChain>
</file>

<file path=xl/sharedStrings.xml><?xml version="1.0" encoding="utf-8"?>
<sst xmlns="http://schemas.openxmlformats.org/spreadsheetml/2006/main" count="792" uniqueCount="270">
  <si>
    <t>уп</t>
  </si>
  <si>
    <t>фл</t>
  </si>
  <si>
    <t>набор</t>
  </si>
  <si>
    <t>№                 лота</t>
  </si>
  <si>
    <t>Наименование</t>
  </si>
  <si>
    <t>Характеристика</t>
  </si>
  <si>
    <t>Ед.изм</t>
  </si>
  <si>
    <t>Кол-во</t>
  </si>
  <si>
    <t>Цена</t>
  </si>
  <si>
    <t>Сумма, тенге</t>
  </si>
  <si>
    <t>Аденовирус/рота/норо эксспр.мет</t>
  </si>
  <si>
    <t>жидкий томбопластин</t>
  </si>
  <si>
    <t>10х10мл</t>
  </si>
  <si>
    <t>10 x 10.0 мл) АПТВ Si L Minus (ж)
(10 x 10.0 мл) Раствор хлорида кальция 0.025M (ж)
Нечувствителен к гепарину и низким уровням ВА или Л</t>
  </si>
  <si>
    <t>№5559         10х10мл</t>
  </si>
  <si>
    <t xml:space="preserve">Кальция хлорид
(10 x 10.0 мл) Раствор хлорида кальция 0.025M (ж)
</t>
  </si>
  <si>
    <t>№5386         10х10мл</t>
  </si>
  <si>
    <t>Фибриноген по Клауссу</t>
  </si>
  <si>
    <t>№5378          10х5,0мл</t>
  </si>
  <si>
    <t xml:space="preserve">Буфер Оуренса
(10 x 25.0 мл) Буфер Оуренса (ж)
</t>
  </si>
  <si>
    <t>№5375           10х25,0мл</t>
  </si>
  <si>
    <t xml:space="preserve">10 x 5.0 мл) Тромбиновое время 3 NIH/мл (л) </t>
  </si>
  <si>
    <t>№5377           10х5,0мл</t>
  </si>
  <si>
    <t>Тест-система "Ристоцетин-кофактор (фактор Виллебранда)</t>
  </si>
  <si>
    <t>Универ. Калибратор</t>
  </si>
  <si>
    <t>№5185           10х1,0мл</t>
  </si>
  <si>
    <t>Контрольная плазма  Н</t>
  </si>
  <si>
    <t>№5186           10х1,0м</t>
  </si>
  <si>
    <t>(10 x 1.0 мл) Контрольная плазма умеренная патология, аттестованная по: ПВ, АПТВ, Фиб, ТВ, Антитромбину III (л)</t>
  </si>
  <si>
    <t>№5187           10х1,0мл</t>
  </si>
  <si>
    <t xml:space="preserve">Контрольная плазма для специальных тестов П (патология)
(10 x 1.0 мл)  
</t>
  </si>
  <si>
    <t>№5302           10х1,0мл</t>
  </si>
  <si>
    <t>Аденозин  дифосфат (АДФ)</t>
  </si>
  <si>
    <t>№5366            2х1,0мл</t>
  </si>
  <si>
    <t>Коллаген</t>
  </si>
  <si>
    <t>№5368           2х1,0мл</t>
  </si>
  <si>
    <t>Адреналин</t>
  </si>
  <si>
    <t>№5367            2х1,0мл</t>
  </si>
  <si>
    <t>Ристоцетин</t>
  </si>
  <si>
    <t>№5199           10х0,5млн</t>
  </si>
  <si>
    <t>РФМК</t>
  </si>
  <si>
    <t>кюветы для агрегометра</t>
  </si>
  <si>
    <t>силиконизированное стекло</t>
  </si>
  <si>
    <t>магниты с покрытием для агрегометра</t>
  </si>
  <si>
    <t>набор для настройки оптики</t>
  </si>
  <si>
    <t>калибровочный раствор</t>
  </si>
  <si>
    <t>кюветы с магнитной мешалкой</t>
  </si>
  <si>
    <t>№211-07-010-00</t>
  </si>
  <si>
    <t>Диметилсульфоксид (DMSO 100%)</t>
  </si>
  <si>
    <t>для заморозки стволовых клеток</t>
  </si>
  <si>
    <t>CD25 FITC</t>
  </si>
  <si>
    <t>Проточный цитофлюрометр сортер BD FACSCanto II, 100 tests   +2 +8 С  (BD Biosciences, США )</t>
  </si>
  <si>
    <t>CD19 PE cy7</t>
  </si>
  <si>
    <t>CD79a APC</t>
  </si>
  <si>
    <t>CD33 PE cy7</t>
  </si>
  <si>
    <t>CD20 PE-cy7</t>
  </si>
  <si>
    <t>термобумага</t>
  </si>
  <si>
    <t>рул.</t>
  </si>
  <si>
    <t>Control test M</t>
  </si>
  <si>
    <t>уп.</t>
  </si>
  <si>
    <t>Probe conditioning solution</t>
  </si>
  <si>
    <t>упак</t>
  </si>
  <si>
    <t>Archtect Тестостерон, реагент 100 тестов</t>
  </si>
  <si>
    <t>Archtect Тестостерон, калибраторы</t>
  </si>
  <si>
    <t xml:space="preserve">упак                   </t>
  </si>
  <si>
    <t>Тестостерон контроль</t>
  </si>
  <si>
    <t xml:space="preserve">Archtect Поверхностный а/г вируса гепатита В качественный тест, реаг т  500 </t>
  </si>
  <si>
    <t>HBsAg О2упак</t>
  </si>
  <si>
    <t xml:space="preserve">Archtect Поверхностный антиген вируса гепатита В качественный  тест, калибраторы </t>
  </si>
  <si>
    <t>Archtect Поверхностный антиген вируса гепатита В качественный  тест, контроли</t>
  </si>
  <si>
    <t>Антитела к поверхностному а-г вируса гепатита В 400 тестов</t>
  </si>
  <si>
    <t>Anti-HBs</t>
  </si>
  <si>
    <t>Archtect Антиела к поверхностному а/г вируса гепатита В, калибраторы</t>
  </si>
  <si>
    <t>Archtect Антиела к поверхностному а/г вируса гепатита В, контроли</t>
  </si>
  <si>
    <t>Archtect антитела к  вирусу Гепатита С, реагент 500 тестов</t>
  </si>
  <si>
    <t>Archtect антитела к  вирусу Гепатита С, калибраторы</t>
  </si>
  <si>
    <t>Archtect антитела к  вирусу Гепатита С, контроли</t>
  </si>
  <si>
    <t>Краснуха реагент 100 тестовМ</t>
  </si>
  <si>
    <t>Краснуха калибратор</t>
  </si>
  <si>
    <t>Краснуха контроль</t>
  </si>
  <si>
    <t>Краснуха реагент G 100 тестов</t>
  </si>
  <si>
    <t>Archtect IgM антитела к цитомегаловирусу, реагент 400 тестов</t>
  </si>
  <si>
    <t>Archtect IgM антитела к цитомегаловирусу, калибраторы</t>
  </si>
  <si>
    <t>Archtect IgM антитела к цитомегаловирусу, контроли</t>
  </si>
  <si>
    <t>Archtect IgG Антитела к цитомегаловирусу, реагент 400 т</t>
  </si>
  <si>
    <t>Archtect IgG Антитела к цитомегаловирусу, калибратор</t>
  </si>
  <si>
    <t>Archtect IgG Антитела к цитомегаловирусу, контроли</t>
  </si>
  <si>
    <t>Токсоплазмоз Ig M</t>
  </si>
  <si>
    <t>400 тестов</t>
  </si>
  <si>
    <t>Токсоплазмоз IgMкалибратор</t>
  </si>
  <si>
    <t>Archtect IgМ антитела к токсоплазме, контроли</t>
  </si>
  <si>
    <t>Archtect IgG антитела к токсоплазме, реагент 500 т</t>
  </si>
  <si>
    <t>Archtect IgG антитела к токсоплазме, калибраторы</t>
  </si>
  <si>
    <t>Archtect IgG антитела к токсоплазме, контроли</t>
  </si>
  <si>
    <t>Archtect АФП, реагент 100 т</t>
  </si>
  <si>
    <t>Archtect АФП, калибраторы</t>
  </si>
  <si>
    <t>Archtect АФП, контроли</t>
  </si>
  <si>
    <t>Archtect вХГЧ реагент 100 тестов</t>
  </si>
  <si>
    <t>Archtect вХГЧ, контроль</t>
  </si>
  <si>
    <t>Archtect вХГЧ калибратор</t>
  </si>
  <si>
    <t>Аrchtect интактный ПТГ, реагент 100 тестов</t>
  </si>
  <si>
    <t>Аrchtect интактный ПТГ, калибраторы</t>
  </si>
  <si>
    <t>Аrchtect интактный ПТГ, контроли</t>
  </si>
  <si>
    <t>Аrchtect Кортизол 100 тестов</t>
  </si>
  <si>
    <t>Аrchtect Кортизол, калибратор</t>
  </si>
  <si>
    <t>Architect кортизол, контроль</t>
  </si>
  <si>
    <t>Аrchtect  Такролимус, реагент 100 тестов</t>
  </si>
  <si>
    <t>Аrchtect  Такролимус, калибраторы</t>
  </si>
  <si>
    <t>Аrchtect  Циклоспорин, реагент 100 тестов</t>
  </si>
  <si>
    <t>Аrchtect  Циклоспорин, калибратор</t>
  </si>
  <si>
    <t>Иммунологический Мультипараметр контроль для циклоспорина. такролимуса и сиролимуса.</t>
  </si>
  <si>
    <t>ТТГ 100 тестов реагент</t>
  </si>
  <si>
    <t>ТТГ калибратор</t>
  </si>
  <si>
    <t>ТТГ контрольный</t>
  </si>
  <si>
    <t xml:space="preserve"> Т3 100тест реагент</t>
  </si>
  <si>
    <t>Т3- калибратор</t>
  </si>
  <si>
    <t>Т3-контрольный</t>
  </si>
  <si>
    <t>Т4-100тест реагнт</t>
  </si>
  <si>
    <t>Т4-калибратор</t>
  </si>
  <si>
    <t>Т4 контрольный</t>
  </si>
  <si>
    <t>Антитела к тиреоглобулин реагент 100 тестов</t>
  </si>
  <si>
    <t>А.к тиреогл. Контроль</t>
  </si>
  <si>
    <t>А.к тиреогл. Калибратор</t>
  </si>
  <si>
    <t>А.к тиреопероксид 100 тестов</t>
  </si>
  <si>
    <t>А.к тиреопероксид калибратор</t>
  </si>
  <si>
    <t>А.к тиреопероксид контроли</t>
  </si>
  <si>
    <t>триггер</t>
  </si>
  <si>
    <t>претриггер</t>
  </si>
  <si>
    <t>wash buffer</t>
  </si>
  <si>
    <t>Sample cups</t>
  </si>
  <si>
    <t>reaction vessels</t>
  </si>
  <si>
    <t>DILUTION буфер-1 кор.</t>
  </si>
  <si>
    <t>для метотрексата</t>
  </si>
  <si>
    <t>Methotnexot калибратор</t>
  </si>
  <si>
    <t>Methotnexot контроли</t>
  </si>
  <si>
    <t>septum (крышки для реагентов)</t>
  </si>
  <si>
    <t xml:space="preserve">шт </t>
  </si>
  <si>
    <t xml:space="preserve">Кислотный промывающий набор </t>
  </si>
  <si>
    <t>2х500мл</t>
  </si>
  <si>
    <t>Щелочной промывающий набор</t>
  </si>
  <si>
    <t xml:space="preserve">Детергент А </t>
  </si>
  <si>
    <t>Детергент Б</t>
  </si>
  <si>
    <t>4х250мл</t>
  </si>
  <si>
    <t>Наполнитель для водяной бани</t>
  </si>
  <si>
    <t>Калибратор сыворотки для ион-селективного блока</t>
  </si>
  <si>
    <t>5х10мл</t>
  </si>
  <si>
    <t>Калибратор мочи для ион-селективного блока</t>
  </si>
  <si>
    <t>Дилюент для ион-селективного блока</t>
  </si>
  <si>
    <t>10х93мл</t>
  </si>
  <si>
    <t>Референсный раствор для ион-селективного блока</t>
  </si>
  <si>
    <t>2х2литр</t>
  </si>
  <si>
    <t>Промывающая жидкость для ион-селективного блока</t>
  </si>
  <si>
    <t>1х150мл</t>
  </si>
  <si>
    <t>Реагент для определение АЛТ</t>
  </si>
  <si>
    <t>10х70мл</t>
  </si>
  <si>
    <t>Реагент для определения щелочной фосфатазы</t>
  </si>
  <si>
    <t>5х21мл</t>
  </si>
  <si>
    <t>Реагент для определения амилазы</t>
  </si>
  <si>
    <t>Реагент для определения аспартат- АСТ</t>
  </si>
  <si>
    <t>Реагент для опеределения прямого билирубина</t>
  </si>
  <si>
    <t>10х53мл</t>
  </si>
  <si>
    <t>Реагент для определения общего билирубина</t>
  </si>
  <si>
    <t>6L45-41</t>
  </si>
  <si>
    <t>Реагент для определения кальция</t>
  </si>
  <si>
    <t>5х13мл</t>
  </si>
  <si>
    <t>Реагент для определения холестерина</t>
  </si>
  <si>
    <t>10х84мл</t>
  </si>
  <si>
    <t>Реагент для определения креатинина</t>
  </si>
  <si>
    <t>5х55мл</t>
  </si>
  <si>
    <t>Реагент для определения креатининкиназы</t>
  </si>
  <si>
    <t>Реагент для определения глюкозы</t>
  </si>
  <si>
    <t>Реагент для определения железа</t>
  </si>
  <si>
    <t>Реагент для определения магния</t>
  </si>
  <si>
    <t>Реагент для определения фосфора</t>
  </si>
  <si>
    <t>Реагент для определния общего белка</t>
  </si>
  <si>
    <t>Реагент для определения мочевины</t>
  </si>
  <si>
    <t>Реагент для определения белка (моча, цереброспинальная жидкость)</t>
  </si>
  <si>
    <t>Реагент для определения С3</t>
  </si>
  <si>
    <t>Реагент для определения С4</t>
  </si>
  <si>
    <t>Реагент для определения IgA</t>
  </si>
  <si>
    <t>Реагент для определения IgG</t>
  </si>
  <si>
    <t>иммуноконтроль (ферритин-иммуногл.Е)</t>
  </si>
  <si>
    <t>Иммуноглобулин М</t>
  </si>
  <si>
    <t>Специфический белок-калибратор</t>
  </si>
  <si>
    <t xml:space="preserve">СРБ калибратор </t>
  </si>
  <si>
    <t>Мультикалибратор (МСС)</t>
  </si>
  <si>
    <t>Билирубин калибратор</t>
  </si>
  <si>
    <t>Калибратор для мочи и ЦСЖ</t>
  </si>
  <si>
    <t>Иммуноглобулин Е калибратор</t>
  </si>
  <si>
    <t>Ревматоидный фактор калибратор</t>
  </si>
  <si>
    <t>Антистрептолизин калибратор</t>
  </si>
  <si>
    <t>Ревматоидный фактор реагент</t>
  </si>
  <si>
    <t>Антистрептолизин  реагент</t>
  </si>
  <si>
    <t>антистрептолизин-ревмофактор контроль 2</t>
  </si>
  <si>
    <t>Антистрептолизин-ревмат-фактор контроль 1</t>
  </si>
  <si>
    <t>Имуноконтрольный набор Set  (СРБ)</t>
  </si>
  <si>
    <t>Альбумин</t>
  </si>
  <si>
    <t>7D53-83 (260 tests)</t>
  </si>
  <si>
    <t>Гаптоглобин</t>
  </si>
  <si>
    <t>Ферритин калибратор</t>
  </si>
  <si>
    <t>ГГТП</t>
  </si>
  <si>
    <t>Лактатдегидрогеназа</t>
  </si>
  <si>
    <t>Трансферрин реагент</t>
  </si>
  <si>
    <t>церрулоплазмин калибратор-белки плазмы калибратор</t>
  </si>
  <si>
    <t>церрулоплазмин</t>
  </si>
  <si>
    <t>медь контроль уровень 1 и 2</t>
  </si>
  <si>
    <t>Медь в сыворотке- реагент</t>
  </si>
  <si>
    <t>Пробирка для образцов</t>
  </si>
  <si>
    <t>1000 шт.</t>
  </si>
  <si>
    <t>Лампа</t>
  </si>
  <si>
    <t>1 шт.</t>
  </si>
  <si>
    <t>Cryostore CS500N</t>
  </si>
  <si>
    <t>мешок для глубокой заморозки</t>
  </si>
  <si>
    <t>шт</t>
  </si>
  <si>
    <t>Cryostore CS250N</t>
  </si>
  <si>
    <t>Cryostore CS50N</t>
  </si>
  <si>
    <t>Cryostore</t>
  </si>
  <si>
    <t>мешок для глубокой заморозки, 60-100 мл</t>
  </si>
  <si>
    <t>Система полимерная с магистралями 450 мл, CPDA1 Франция</t>
  </si>
  <si>
    <t>система для заготовки крови</t>
  </si>
  <si>
    <t>Мешок для переноса клеток, 600 мл, в упаковке 5шт./ Transfer Bag 600 ml</t>
  </si>
  <si>
    <t>уп (5 шт)</t>
  </si>
  <si>
    <t>Фосфатно-солевой буфер с ЭДТА CliniMACS/PBS/EDTA</t>
  </si>
  <si>
    <t>для гаплоидентичной трансплантации</t>
  </si>
  <si>
    <t>кор</t>
  </si>
  <si>
    <t>токсоплазма</t>
  </si>
  <si>
    <t>прокальцитонин</t>
  </si>
  <si>
    <t>Аспергил IgG</t>
  </si>
  <si>
    <t>Микоплазма IgM</t>
  </si>
  <si>
    <t>pneumonea</t>
  </si>
  <si>
    <t>Mикоплазма IgG</t>
  </si>
  <si>
    <t>Хламидии IgM</t>
  </si>
  <si>
    <t>Хламидий IgG</t>
  </si>
  <si>
    <t>Уреоплазма IgM/G</t>
  </si>
  <si>
    <t>Вирус простого герпеса  IgM</t>
  </si>
  <si>
    <t>Вирус простого герпеса  IgG</t>
  </si>
  <si>
    <t>Кандиды IgM</t>
  </si>
  <si>
    <t>Кандиды IgG</t>
  </si>
  <si>
    <t xml:space="preserve"> Листериоз IgG</t>
  </si>
  <si>
    <t>Хеликобактер пилори</t>
  </si>
  <si>
    <t>гельминты</t>
  </si>
  <si>
    <t>Лямблий</t>
  </si>
  <si>
    <t>Аскариды</t>
  </si>
  <si>
    <t xml:space="preserve">Иерсиниоз    </t>
  </si>
  <si>
    <t>Вирус Эпштейн-Барра Ig M</t>
  </si>
  <si>
    <t>Вирус Эпштейн-Барра IgG</t>
  </si>
  <si>
    <t>гепатит В</t>
  </si>
  <si>
    <t>днк техн</t>
  </si>
  <si>
    <t>ВЭБ</t>
  </si>
  <si>
    <t>нейронспецифическая энолаза</t>
  </si>
  <si>
    <t>BCOR</t>
  </si>
  <si>
    <t>Моноклональные кроличьи антитела к BCOR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</si>
  <si>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Cappa</t>
  </si>
  <si>
    <t>Моноклональные кроличьи антитела к Cappa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</si>
  <si>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Melan A</t>
  </si>
  <si>
    <t>Моноклональные мышиные антитела к Melan 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</si>
  <si>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N-Myc</t>
  </si>
  <si>
    <t>Моноклональные кроличьи антитела к N-Myc 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</si>
  <si>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SIX 1</t>
  </si>
  <si>
    <t>Моноклональные мышиные антитела к SIX1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</si>
  <si>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Λ Lambda</t>
  </si>
  <si>
    <t>Моноклональные кроличьи антитела к  Lambda готовые к применению, адаптированные к системе детекции Master Polymer Plus Detection System (Peroxidase) (Incl. DAB Chromogen), во флаконах по 3 мл рассчитанных на 30 тестов, c использованием EDTA Buffer 10X pH8 (PT Module)</t>
  </si>
  <si>
    <t>Итого:</t>
  </si>
  <si>
    <t>Концентрированный чистящий раствор BD Detergent для обслуживания из комплекта Проточный цитофлуориметр BD FACSVia System +20 +30 С (Becton Dickinson and Company, BD Biosciences, США )</t>
  </si>
  <si>
    <t>Концентрированный бесцветный очищающий раствор для проточных цитометров BD FACS. Поставляется в пластиковом флаконе объемом 15 мл. Для приготовления раствора необходимо для приготовления раствора объемом 1 литр необходимо развести 15 мл концентрированного раствора в 985 мл дистиллированной воды</t>
  </si>
  <si>
    <t>ТОО "Нур-Торе"</t>
  </si>
  <si>
    <t>ТОО "Диамед"</t>
  </si>
  <si>
    <t>ТОО "НПФ "Медилэнд"</t>
  </si>
  <si>
    <t>Победитель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</si>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</sst>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1" applyFont="1" applyFill="1" applyBorder="1" applyAlignment="1">
      <alignment horizontal="center" vertical="center"/>
    </xf>
    <xf numFmtId="164" fontId="4" fillId="4" borderId="1" xfId="1" applyFont="1" applyFill="1" applyBorder="1" applyAlignment="1">
      <alignment horizontal="center" vertical="center"/>
    </xf>
    <xf numFmtId="164" fontId="3" fillId="2" borderId="0" xfId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4" fontId="3" fillId="5" borderId="1" xfId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8"/>
  <sheetViews>
    <sheetView tabSelected="1" zoomScaleNormal="100" workbookViewId="0">
      <pane ySplit="1" topLeftCell="A2" activePane="bottomLeft" state="frozen"/>
      <selection pane="bottomLeft" activeCell="H183" sqref="H183"/>
    </sheetView>
  </sheetViews>
  <sheetFormatPr defaultRowHeight="12.75" x14ac:dyDescent="0.25"/>
  <cols>
    <col min="1" max="1" width="7.28515625" style="4" customWidth="1"/>
    <col min="2" max="2" width="33.7109375" style="8" customWidth="1"/>
    <col min="3" max="3" width="51.42578125" style="8" customWidth="1"/>
    <col min="4" max="4" width="9.7109375" style="4" customWidth="1"/>
    <col min="5" max="5" width="7.42578125" style="4" bestFit="1" customWidth="1"/>
    <col min="6" max="6" width="14.7109375" style="4" bestFit="1" customWidth="1"/>
    <col min="7" max="7" width="17.5703125" style="4" bestFit="1" customWidth="1"/>
    <col min="8" max="8" width="16" style="4" bestFit="1" customWidth="1"/>
    <col min="9" max="9" width="14.5703125" style="23" bestFit="1" customWidth="1"/>
    <col min="10" max="10" width="22.85546875" style="23" bestFit="1" customWidth="1"/>
    <col min="11" max="11" width="24" style="4" bestFit="1" customWidth="1"/>
    <col min="12" max="12" width="15.5703125" style="23" bestFit="1" customWidth="1"/>
    <col min="13" max="16384" width="9.140625" style="4"/>
  </cols>
  <sheetData>
    <row r="1" spans="1:12" ht="25.5" x14ac:dyDescent="0.25">
      <c r="A1" s="9" t="s">
        <v>3</v>
      </c>
      <c r="B1" s="5" t="s">
        <v>4</v>
      </c>
      <c r="C1" s="5" t="s">
        <v>5</v>
      </c>
      <c r="D1" s="5" t="s">
        <v>6</v>
      </c>
      <c r="E1" s="5" t="s">
        <v>7</v>
      </c>
      <c r="F1" s="10" t="s">
        <v>8</v>
      </c>
      <c r="G1" s="10" t="s">
        <v>9</v>
      </c>
      <c r="H1" s="19" t="s">
        <v>265</v>
      </c>
      <c r="I1" s="22" t="s">
        <v>266</v>
      </c>
      <c r="J1" s="22" t="s">
        <v>267</v>
      </c>
      <c r="K1" s="19" t="s">
        <v>268</v>
      </c>
    </row>
    <row r="2" spans="1:12" x14ac:dyDescent="0.25">
      <c r="A2" s="1">
        <v>1</v>
      </c>
      <c r="B2" s="11" t="s">
        <v>10</v>
      </c>
      <c r="C2" s="11" t="s">
        <v>10</v>
      </c>
      <c r="D2" s="1" t="s">
        <v>2</v>
      </c>
      <c r="E2" s="1">
        <v>5</v>
      </c>
      <c r="F2" s="2">
        <v>442030</v>
      </c>
      <c r="G2" s="2">
        <f>E2*F2</f>
        <v>2210150</v>
      </c>
      <c r="H2" s="20"/>
      <c r="I2" s="21"/>
      <c r="J2" s="21"/>
      <c r="K2" s="20" t="s">
        <v>269</v>
      </c>
      <c r="L2" s="4"/>
    </row>
    <row r="3" spans="1:12" x14ac:dyDescent="0.25">
      <c r="A3" s="1">
        <v>2</v>
      </c>
      <c r="B3" s="11" t="s">
        <v>48</v>
      </c>
      <c r="C3" s="11" t="s">
        <v>49</v>
      </c>
      <c r="D3" s="1" t="s">
        <v>0</v>
      </c>
      <c r="E3" s="1">
        <v>1</v>
      </c>
      <c r="F3" s="2">
        <v>146056</v>
      </c>
      <c r="G3" s="2">
        <f t="shared" ref="G3:G66" si="0">E3*F3</f>
        <v>146056</v>
      </c>
      <c r="H3" s="20"/>
      <c r="I3" s="21"/>
      <c r="J3" s="21"/>
      <c r="K3" s="20" t="s">
        <v>269</v>
      </c>
      <c r="L3" s="4"/>
    </row>
    <row r="4" spans="1:12" x14ac:dyDescent="0.25">
      <c r="A4" s="1">
        <v>3</v>
      </c>
      <c r="B4" s="12" t="s">
        <v>211</v>
      </c>
      <c r="C4" s="12" t="s">
        <v>212</v>
      </c>
      <c r="D4" s="13" t="s">
        <v>213</v>
      </c>
      <c r="E4" s="1">
        <v>10</v>
      </c>
      <c r="F4" s="2">
        <v>14190</v>
      </c>
      <c r="G4" s="2">
        <f t="shared" si="0"/>
        <v>141900</v>
      </c>
      <c r="H4" s="20"/>
      <c r="I4" s="21"/>
      <c r="J4" s="21"/>
      <c r="K4" s="20" t="s">
        <v>269</v>
      </c>
      <c r="L4" s="4"/>
    </row>
    <row r="5" spans="1:12" x14ac:dyDescent="0.25">
      <c r="A5" s="1">
        <v>4</v>
      </c>
      <c r="B5" s="12" t="s">
        <v>214</v>
      </c>
      <c r="C5" s="12" t="s">
        <v>212</v>
      </c>
      <c r="D5" s="13" t="s">
        <v>213</v>
      </c>
      <c r="E5" s="1">
        <v>10</v>
      </c>
      <c r="F5" s="2">
        <v>14190</v>
      </c>
      <c r="G5" s="2">
        <f t="shared" si="0"/>
        <v>141900</v>
      </c>
      <c r="H5" s="20"/>
      <c r="I5" s="21"/>
      <c r="J5" s="21"/>
      <c r="K5" s="20" t="s">
        <v>269</v>
      </c>
      <c r="L5" s="4"/>
    </row>
    <row r="6" spans="1:12" x14ac:dyDescent="0.25">
      <c r="A6" s="1">
        <v>5</v>
      </c>
      <c r="B6" s="12" t="s">
        <v>215</v>
      </c>
      <c r="C6" s="12" t="s">
        <v>212</v>
      </c>
      <c r="D6" s="13" t="s">
        <v>213</v>
      </c>
      <c r="E6" s="1">
        <v>10</v>
      </c>
      <c r="F6" s="2">
        <v>14190</v>
      </c>
      <c r="G6" s="2">
        <f t="shared" si="0"/>
        <v>141900</v>
      </c>
      <c r="H6" s="20"/>
      <c r="I6" s="21"/>
      <c r="J6" s="21"/>
      <c r="K6" s="20" t="s">
        <v>269</v>
      </c>
      <c r="L6" s="4"/>
    </row>
    <row r="7" spans="1:12" x14ac:dyDescent="0.25">
      <c r="A7" s="1">
        <v>6</v>
      </c>
      <c r="B7" s="12" t="s">
        <v>216</v>
      </c>
      <c r="C7" s="12" t="s">
        <v>217</v>
      </c>
      <c r="D7" s="13" t="s">
        <v>213</v>
      </c>
      <c r="E7" s="1">
        <v>10</v>
      </c>
      <c r="F7" s="2">
        <v>14190</v>
      </c>
      <c r="G7" s="2">
        <f t="shared" si="0"/>
        <v>141900</v>
      </c>
      <c r="H7" s="20"/>
      <c r="I7" s="21"/>
      <c r="J7" s="21"/>
      <c r="K7" s="20" t="s">
        <v>269</v>
      </c>
      <c r="L7" s="4"/>
    </row>
    <row r="8" spans="1:12" ht="38.25" x14ac:dyDescent="0.25">
      <c r="A8" s="1">
        <v>7</v>
      </c>
      <c r="B8" s="12" t="s">
        <v>218</v>
      </c>
      <c r="C8" s="12" t="s">
        <v>219</v>
      </c>
      <c r="D8" s="13" t="s">
        <v>213</v>
      </c>
      <c r="E8" s="1">
        <v>10</v>
      </c>
      <c r="F8" s="2">
        <v>14185</v>
      </c>
      <c r="G8" s="2">
        <f t="shared" si="0"/>
        <v>141850</v>
      </c>
      <c r="H8" s="20"/>
      <c r="I8" s="21"/>
      <c r="J8" s="21"/>
      <c r="K8" s="20" t="s">
        <v>269</v>
      </c>
      <c r="L8" s="4"/>
    </row>
    <row r="9" spans="1:12" ht="25.5" x14ac:dyDescent="0.25">
      <c r="A9" s="1">
        <v>8</v>
      </c>
      <c r="B9" s="12" t="s">
        <v>220</v>
      </c>
      <c r="C9" s="12" t="s">
        <v>220</v>
      </c>
      <c r="D9" s="13" t="s">
        <v>221</v>
      </c>
      <c r="E9" s="1">
        <v>1</v>
      </c>
      <c r="F9" s="2">
        <v>73250</v>
      </c>
      <c r="G9" s="2">
        <f t="shared" si="0"/>
        <v>73250</v>
      </c>
      <c r="H9" s="20"/>
      <c r="I9" s="21"/>
      <c r="J9" s="21"/>
      <c r="K9" s="20" t="s">
        <v>269</v>
      </c>
      <c r="L9" s="4"/>
    </row>
    <row r="10" spans="1:12" ht="25.5" x14ac:dyDescent="0.25">
      <c r="A10" s="1">
        <v>9</v>
      </c>
      <c r="B10" s="12" t="s">
        <v>222</v>
      </c>
      <c r="C10" s="12" t="s">
        <v>223</v>
      </c>
      <c r="D10" s="13" t="s">
        <v>224</v>
      </c>
      <c r="E10" s="1">
        <v>1</v>
      </c>
      <c r="F10" s="2">
        <v>220040</v>
      </c>
      <c r="G10" s="2">
        <f t="shared" si="0"/>
        <v>220040</v>
      </c>
      <c r="H10" s="20"/>
      <c r="I10" s="21"/>
      <c r="J10" s="21"/>
      <c r="K10" s="20" t="s">
        <v>269</v>
      </c>
      <c r="L10" s="4"/>
    </row>
    <row r="11" spans="1:12" x14ac:dyDescent="0.25">
      <c r="A11" s="1">
        <v>10</v>
      </c>
      <c r="B11" s="3" t="s">
        <v>56</v>
      </c>
      <c r="C11" s="3" t="s">
        <v>56</v>
      </c>
      <c r="D11" s="1" t="s">
        <v>57</v>
      </c>
      <c r="E11" s="1">
        <v>10</v>
      </c>
      <c r="F11" s="2">
        <v>58300</v>
      </c>
      <c r="G11" s="2">
        <f t="shared" si="0"/>
        <v>583000</v>
      </c>
      <c r="H11" s="20"/>
      <c r="I11" s="21"/>
      <c r="J11" s="21"/>
      <c r="K11" s="20" t="s">
        <v>269</v>
      </c>
      <c r="L11" s="4"/>
    </row>
    <row r="12" spans="1:12" x14ac:dyDescent="0.25">
      <c r="A12" s="1">
        <v>11</v>
      </c>
      <c r="B12" s="6" t="s">
        <v>246</v>
      </c>
      <c r="C12" s="6" t="s">
        <v>247</v>
      </c>
      <c r="D12" s="1" t="s">
        <v>59</v>
      </c>
      <c r="E12" s="1">
        <v>2</v>
      </c>
      <c r="F12" s="2">
        <v>93450</v>
      </c>
      <c r="G12" s="2">
        <f t="shared" si="0"/>
        <v>186900</v>
      </c>
      <c r="H12" s="20"/>
      <c r="I12" s="21"/>
      <c r="J12" s="21"/>
      <c r="K12" s="20" t="s">
        <v>269</v>
      </c>
      <c r="L12" s="4"/>
    </row>
    <row r="13" spans="1:12" x14ac:dyDescent="0.25">
      <c r="A13" s="1">
        <v>12</v>
      </c>
      <c r="B13" s="6" t="s">
        <v>248</v>
      </c>
      <c r="C13" s="6" t="s">
        <v>247</v>
      </c>
      <c r="D13" s="1" t="s">
        <v>59</v>
      </c>
      <c r="E13" s="1">
        <v>6</v>
      </c>
      <c r="F13" s="2">
        <v>105750</v>
      </c>
      <c r="G13" s="2">
        <f t="shared" si="0"/>
        <v>634500</v>
      </c>
      <c r="H13" s="20"/>
      <c r="I13" s="21"/>
      <c r="J13" s="21"/>
      <c r="K13" s="20" t="s">
        <v>269</v>
      </c>
      <c r="L13" s="4"/>
    </row>
    <row r="14" spans="1:12" x14ac:dyDescent="0.25">
      <c r="A14" s="1">
        <v>13</v>
      </c>
      <c r="B14" s="11" t="s">
        <v>249</v>
      </c>
      <c r="C14" s="11" t="s">
        <v>249</v>
      </c>
      <c r="D14" s="1" t="s">
        <v>2</v>
      </c>
      <c r="E14" s="1">
        <v>5</v>
      </c>
      <c r="F14" s="14">
        <v>452000</v>
      </c>
      <c r="G14" s="2">
        <f t="shared" si="0"/>
        <v>2260000</v>
      </c>
      <c r="H14" s="20"/>
      <c r="I14" s="21"/>
      <c r="J14" s="21"/>
      <c r="K14" s="20" t="s">
        <v>269</v>
      </c>
      <c r="L14" s="4"/>
    </row>
    <row r="15" spans="1:12" x14ac:dyDescent="0.25">
      <c r="A15" s="1">
        <v>14</v>
      </c>
      <c r="B15" s="11" t="s">
        <v>11</v>
      </c>
      <c r="C15" s="6" t="s">
        <v>12</v>
      </c>
      <c r="D15" s="1" t="s">
        <v>1</v>
      </c>
      <c r="E15" s="1">
        <v>1</v>
      </c>
      <c r="F15" s="2">
        <v>41500</v>
      </c>
      <c r="G15" s="2">
        <f t="shared" si="0"/>
        <v>41500</v>
      </c>
      <c r="H15" s="20"/>
      <c r="I15" s="21"/>
      <c r="J15" s="21"/>
      <c r="K15" s="20" t="s">
        <v>269</v>
      </c>
      <c r="L15" s="4"/>
    </row>
    <row r="16" spans="1:12" ht="63.75" x14ac:dyDescent="0.25">
      <c r="A16" s="1">
        <v>15</v>
      </c>
      <c r="B16" s="11" t="s">
        <v>13</v>
      </c>
      <c r="C16" s="11" t="s">
        <v>14</v>
      </c>
      <c r="D16" s="1" t="s">
        <v>1</v>
      </c>
      <c r="E16" s="1">
        <v>1</v>
      </c>
      <c r="F16" s="2">
        <v>90900</v>
      </c>
      <c r="G16" s="2">
        <f t="shared" si="0"/>
        <v>90900</v>
      </c>
      <c r="H16" s="20"/>
      <c r="I16" s="21"/>
      <c r="J16" s="21"/>
      <c r="K16" s="20" t="s">
        <v>269</v>
      </c>
      <c r="L16" s="4"/>
    </row>
    <row r="17" spans="1:12" ht="51" x14ac:dyDescent="0.25">
      <c r="A17" s="1">
        <v>16</v>
      </c>
      <c r="B17" s="11" t="s">
        <v>15</v>
      </c>
      <c r="C17" s="11" t="s">
        <v>16</v>
      </c>
      <c r="D17" s="1" t="s">
        <v>1</v>
      </c>
      <c r="E17" s="1">
        <v>1</v>
      </c>
      <c r="F17" s="2">
        <v>31200</v>
      </c>
      <c r="G17" s="2">
        <f t="shared" si="0"/>
        <v>31200</v>
      </c>
      <c r="H17" s="20"/>
      <c r="I17" s="21"/>
      <c r="J17" s="21"/>
      <c r="K17" s="20" t="s">
        <v>269</v>
      </c>
      <c r="L17" s="4"/>
    </row>
    <row r="18" spans="1:12" x14ac:dyDescent="0.25">
      <c r="A18" s="1">
        <v>17</v>
      </c>
      <c r="B18" s="11" t="s">
        <v>17</v>
      </c>
      <c r="C18" s="11" t="s">
        <v>18</v>
      </c>
      <c r="D18" s="1" t="s">
        <v>1</v>
      </c>
      <c r="E18" s="1">
        <v>2</v>
      </c>
      <c r="F18" s="2">
        <v>41500</v>
      </c>
      <c r="G18" s="2">
        <f t="shared" si="0"/>
        <v>83000</v>
      </c>
      <c r="H18" s="20"/>
      <c r="I18" s="21"/>
      <c r="J18" s="21"/>
      <c r="K18" s="20" t="s">
        <v>269</v>
      </c>
      <c r="L18" s="4"/>
    </row>
    <row r="19" spans="1:12" ht="38.25" x14ac:dyDescent="0.25">
      <c r="A19" s="1">
        <v>18</v>
      </c>
      <c r="B19" s="11" t="s">
        <v>19</v>
      </c>
      <c r="C19" s="11" t="s">
        <v>20</v>
      </c>
      <c r="D19" s="1" t="s">
        <v>1</v>
      </c>
      <c r="E19" s="1">
        <v>1</v>
      </c>
      <c r="F19" s="2">
        <v>31200</v>
      </c>
      <c r="G19" s="2">
        <f t="shared" si="0"/>
        <v>31200</v>
      </c>
      <c r="H19" s="20"/>
      <c r="I19" s="21"/>
      <c r="J19" s="21"/>
      <c r="K19" s="20" t="s">
        <v>269</v>
      </c>
      <c r="L19" s="4"/>
    </row>
    <row r="20" spans="1:12" ht="25.5" x14ac:dyDescent="0.25">
      <c r="A20" s="1">
        <v>19</v>
      </c>
      <c r="B20" s="11" t="s">
        <v>21</v>
      </c>
      <c r="C20" s="11" t="s">
        <v>22</v>
      </c>
      <c r="D20" s="1" t="s">
        <v>1</v>
      </c>
      <c r="E20" s="1">
        <v>2</v>
      </c>
      <c r="F20" s="2">
        <v>40500</v>
      </c>
      <c r="G20" s="2">
        <f t="shared" si="0"/>
        <v>81000</v>
      </c>
      <c r="H20" s="20"/>
      <c r="I20" s="21"/>
      <c r="J20" s="21"/>
      <c r="K20" s="20" t="s">
        <v>269</v>
      </c>
      <c r="L20" s="4"/>
    </row>
    <row r="21" spans="1:12" ht="25.5" x14ac:dyDescent="0.25">
      <c r="A21" s="1">
        <v>20</v>
      </c>
      <c r="B21" s="11" t="s">
        <v>23</v>
      </c>
      <c r="C21" s="11"/>
      <c r="D21" s="1" t="s">
        <v>1</v>
      </c>
      <c r="E21" s="1">
        <v>1</v>
      </c>
      <c r="F21" s="2">
        <v>347880</v>
      </c>
      <c r="G21" s="2">
        <f t="shared" si="0"/>
        <v>347880</v>
      </c>
      <c r="H21" s="20"/>
      <c r="I21" s="21"/>
      <c r="J21" s="21"/>
      <c r="K21" s="20" t="s">
        <v>269</v>
      </c>
      <c r="L21" s="4"/>
    </row>
    <row r="22" spans="1:12" x14ac:dyDescent="0.25">
      <c r="A22" s="1">
        <v>21</v>
      </c>
      <c r="B22" s="11" t="s">
        <v>24</v>
      </c>
      <c r="C22" s="11" t="s">
        <v>25</v>
      </c>
      <c r="D22" s="1" t="s">
        <v>1</v>
      </c>
      <c r="E22" s="1">
        <v>1</v>
      </c>
      <c r="F22" s="2">
        <v>39900</v>
      </c>
      <c r="G22" s="2">
        <f t="shared" si="0"/>
        <v>39900</v>
      </c>
      <c r="H22" s="20"/>
      <c r="I22" s="21"/>
      <c r="J22" s="21"/>
      <c r="K22" s="20" t="s">
        <v>269</v>
      </c>
      <c r="L22" s="4"/>
    </row>
    <row r="23" spans="1:12" x14ac:dyDescent="0.25">
      <c r="A23" s="1">
        <v>22</v>
      </c>
      <c r="B23" s="11" t="s">
        <v>26</v>
      </c>
      <c r="C23" s="11" t="s">
        <v>27</v>
      </c>
      <c r="D23" s="1" t="s">
        <v>1</v>
      </c>
      <c r="E23" s="1">
        <v>1</v>
      </c>
      <c r="F23" s="2">
        <v>26000</v>
      </c>
      <c r="G23" s="2">
        <f t="shared" si="0"/>
        <v>26000</v>
      </c>
      <c r="H23" s="20"/>
      <c r="I23" s="21"/>
      <c r="J23" s="21"/>
      <c r="K23" s="20" t="s">
        <v>269</v>
      </c>
      <c r="L23" s="4"/>
    </row>
    <row r="24" spans="1:12" ht="51" x14ac:dyDescent="0.25">
      <c r="A24" s="1">
        <v>23</v>
      </c>
      <c r="B24" s="11" t="s">
        <v>28</v>
      </c>
      <c r="C24" s="11" t="s">
        <v>29</v>
      </c>
      <c r="D24" s="1" t="s">
        <v>1</v>
      </c>
      <c r="E24" s="1">
        <v>1</v>
      </c>
      <c r="F24" s="2">
        <v>26000</v>
      </c>
      <c r="G24" s="2">
        <f t="shared" si="0"/>
        <v>26000</v>
      </c>
      <c r="H24" s="20"/>
      <c r="I24" s="21"/>
      <c r="J24" s="21"/>
      <c r="K24" s="20" t="s">
        <v>269</v>
      </c>
      <c r="L24" s="4"/>
    </row>
    <row r="25" spans="1:12" ht="51" x14ac:dyDescent="0.25">
      <c r="A25" s="1">
        <v>24</v>
      </c>
      <c r="B25" s="11" t="s">
        <v>30</v>
      </c>
      <c r="C25" s="11" t="s">
        <v>31</v>
      </c>
      <c r="D25" s="1" t="s">
        <v>1</v>
      </c>
      <c r="E25" s="1">
        <v>1</v>
      </c>
      <c r="F25" s="2">
        <v>52700</v>
      </c>
      <c r="G25" s="2">
        <f t="shared" si="0"/>
        <v>52700</v>
      </c>
      <c r="H25" s="20"/>
      <c r="I25" s="21"/>
      <c r="J25" s="21"/>
      <c r="K25" s="20" t="s">
        <v>269</v>
      </c>
      <c r="L25" s="4"/>
    </row>
    <row r="26" spans="1:12" x14ac:dyDescent="0.25">
      <c r="A26" s="1">
        <v>25</v>
      </c>
      <c r="B26" s="11" t="s">
        <v>32</v>
      </c>
      <c r="C26" s="11" t="s">
        <v>33</v>
      </c>
      <c r="D26" s="1" t="s">
        <v>1</v>
      </c>
      <c r="E26" s="1">
        <v>20</v>
      </c>
      <c r="F26" s="2">
        <v>24500</v>
      </c>
      <c r="G26" s="2">
        <f t="shared" si="0"/>
        <v>490000</v>
      </c>
      <c r="H26" s="20"/>
      <c r="I26" s="21"/>
      <c r="J26" s="21"/>
      <c r="K26" s="20" t="s">
        <v>269</v>
      </c>
      <c r="L26" s="4"/>
    </row>
    <row r="27" spans="1:12" x14ac:dyDescent="0.25">
      <c r="A27" s="1">
        <v>26</v>
      </c>
      <c r="B27" s="11" t="s">
        <v>34</v>
      </c>
      <c r="C27" s="11" t="s">
        <v>35</v>
      </c>
      <c r="D27" s="1" t="s">
        <v>1</v>
      </c>
      <c r="E27" s="1">
        <v>20</v>
      </c>
      <c r="F27" s="2">
        <v>77100</v>
      </c>
      <c r="G27" s="2">
        <f t="shared" si="0"/>
        <v>1542000</v>
      </c>
      <c r="H27" s="20"/>
      <c r="I27" s="21"/>
      <c r="J27" s="21"/>
      <c r="K27" s="20" t="s">
        <v>269</v>
      </c>
      <c r="L27" s="4"/>
    </row>
    <row r="28" spans="1:12" x14ac:dyDescent="0.25">
      <c r="A28" s="1">
        <v>27</v>
      </c>
      <c r="B28" s="11" t="s">
        <v>36</v>
      </c>
      <c r="C28" s="11" t="s">
        <v>37</v>
      </c>
      <c r="D28" s="1" t="s">
        <v>1</v>
      </c>
      <c r="E28" s="1">
        <v>20</v>
      </c>
      <c r="F28" s="2">
        <v>24500</v>
      </c>
      <c r="G28" s="2">
        <f t="shared" si="0"/>
        <v>490000</v>
      </c>
      <c r="H28" s="20"/>
      <c r="I28" s="21"/>
      <c r="J28" s="21"/>
      <c r="K28" s="20" t="s">
        <v>269</v>
      </c>
      <c r="L28" s="4"/>
    </row>
    <row r="29" spans="1:12" x14ac:dyDescent="0.25">
      <c r="A29" s="1">
        <v>28</v>
      </c>
      <c r="B29" s="11" t="s">
        <v>38</v>
      </c>
      <c r="C29" s="11" t="s">
        <v>39</v>
      </c>
      <c r="D29" s="1" t="s">
        <v>1</v>
      </c>
      <c r="E29" s="1">
        <v>4</v>
      </c>
      <c r="F29" s="2">
        <v>345500</v>
      </c>
      <c r="G29" s="2">
        <f t="shared" si="0"/>
        <v>1382000</v>
      </c>
      <c r="H29" s="20"/>
      <c r="I29" s="21"/>
      <c r="J29" s="21"/>
      <c r="K29" s="20" t="s">
        <v>269</v>
      </c>
      <c r="L29" s="4"/>
    </row>
    <row r="30" spans="1:12" x14ac:dyDescent="0.25">
      <c r="A30" s="1">
        <v>29</v>
      </c>
      <c r="B30" s="11" t="s">
        <v>40</v>
      </c>
      <c r="C30" s="11" t="s">
        <v>40</v>
      </c>
      <c r="D30" s="1" t="s">
        <v>1</v>
      </c>
      <c r="E30" s="1">
        <v>1</v>
      </c>
      <c r="F30" s="2">
        <v>235700</v>
      </c>
      <c r="G30" s="2">
        <f t="shared" si="0"/>
        <v>235700</v>
      </c>
      <c r="H30" s="20"/>
      <c r="I30" s="21"/>
      <c r="J30" s="21"/>
      <c r="K30" s="20" t="s">
        <v>269</v>
      </c>
      <c r="L30" s="4"/>
    </row>
    <row r="31" spans="1:12" x14ac:dyDescent="0.25">
      <c r="A31" s="1">
        <v>30</v>
      </c>
      <c r="B31" s="11" t="s">
        <v>41</v>
      </c>
      <c r="C31" s="11" t="s">
        <v>42</v>
      </c>
      <c r="D31" s="1" t="s">
        <v>1</v>
      </c>
      <c r="E31" s="1">
        <v>4</v>
      </c>
      <c r="F31" s="2">
        <v>60600</v>
      </c>
      <c r="G31" s="2">
        <f t="shared" si="0"/>
        <v>242400</v>
      </c>
      <c r="H31" s="20"/>
      <c r="I31" s="21"/>
      <c r="J31" s="21"/>
      <c r="K31" s="20" t="s">
        <v>269</v>
      </c>
      <c r="L31" s="4"/>
    </row>
    <row r="32" spans="1:12" ht="25.5" x14ac:dyDescent="0.25">
      <c r="A32" s="1">
        <v>31</v>
      </c>
      <c r="B32" s="11" t="s">
        <v>43</v>
      </c>
      <c r="C32" s="11" t="s">
        <v>43</v>
      </c>
      <c r="D32" s="1" t="s">
        <v>1</v>
      </c>
      <c r="E32" s="1">
        <v>2</v>
      </c>
      <c r="F32" s="2">
        <v>61600</v>
      </c>
      <c r="G32" s="2">
        <f t="shared" si="0"/>
        <v>123200</v>
      </c>
      <c r="H32" s="20"/>
      <c r="I32" s="21"/>
      <c r="J32" s="21"/>
      <c r="K32" s="20" t="s">
        <v>269</v>
      </c>
      <c r="L32" s="4"/>
    </row>
    <row r="33" spans="1:12" x14ac:dyDescent="0.25">
      <c r="A33" s="1">
        <v>32</v>
      </c>
      <c r="B33" s="11" t="s">
        <v>44</v>
      </c>
      <c r="C33" s="11" t="s">
        <v>45</v>
      </c>
      <c r="D33" s="1" t="s">
        <v>1</v>
      </c>
      <c r="E33" s="1">
        <v>1</v>
      </c>
      <c r="F33" s="2">
        <v>131700</v>
      </c>
      <c r="G33" s="2">
        <f t="shared" si="0"/>
        <v>131700</v>
      </c>
      <c r="H33" s="20"/>
      <c r="I33" s="21"/>
      <c r="J33" s="21"/>
      <c r="K33" s="20" t="s">
        <v>269</v>
      </c>
      <c r="L33" s="4"/>
    </row>
    <row r="34" spans="1:12" x14ac:dyDescent="0.25">
      <c r="A34" s="1">
        <v>33</v>
      </c>
      <c r="B34" s="11" t="s">
        <v>46</v>
      </c>
      <c r="C34" s="11" t="s">
        <v>47</v>
      </c>
      <c r="D34" s="1" t="s">
        <v>1</v>
      </c>
      <c r="E34" s="1">
        <v>10</v>
      </c>
      <c r="F34" s="2">
        <v>75300</v>
      </c>
      <c r="G34" s="2">
        <f t="shared" si="0"/>
        <v>753000</v>
      </c>
      <c r="H34" s="20"/>
      <c r="I34" s="21"/>
      <c r="J34" s="21"/>
      <c r="K34" s="20" t="s">
        <v>269</v>
      </c>
      <c r="L34" s="4"/>
    </row>
    <row r="35" spans="1:12" ht="25.5" x14ac:dyDescent="0.25">
      <c r="A35" s="1">
        <v>34</v>
      </c>
      <c r="B35" s="6" t="s">
        <v>50</v>
      </c>
      <c r="C35" s="11" t="s">
        <v>51</v>
      </c>
      <c r="D35" s="15" t="s">
        <v>2</v>
      </c>
      <c r="E35" s="1">
        <v>1</v>
      </c>
      <c r="F35" s="14">
        <v>345163</v>
      </c>
      <c r="G35" s="2">
        <f t="shared" si="0"/>
        <v>345163</v>
      </c>
      <c r="H35" s="20"/>
      <c r="I35" s="21"/>
      <c r="J35" s="25">
        <v>345163</v>
      </c>
      <c r="K35" s="22" t="s">
        <v>267</v>
      </c>
      <c r="L35" s="26"/>
    </row>
    <row r="36" spans="1:12" ht="25.5" x14ac:dyDescent="0.25">
      <c r="A36" s="1">
        <v>35</v>
      </c>
      <c r="B36" s="6" t="s">
        <v>52</v>
      </c>
      <c r="C36" s="11" t="s">
        <v>51</v>
      </c>
      <c r="D36" s="15" t="s">
        <v>2</v>
      </c>
      <c r="E36" s="1">
        <v>1</v>
      </c>
      <c r="F36" s="14">
        <v>398387</v>
      </c>
      <c r="G36" s="2">
        <f t="shared" si="0"/>
        <v>398387</v>
      </c>
      <c r="H36" s="20"/>
      <c r="I36" s="21"/>
      <c r="J36" s="25">
        <v>398387</v>
      </c>
      <c r="K36" s="22" t="s">
        <v>267</v>
      </c>
      <c r="L36" s="26"/>
    </row>
    <row r="37" spans="1:12" ht="25.5" x14ac:dyDescent="0.25">
      <c r="A37" s="1">
        <v>36</v>
      </c>
      <c r="B37" s="6" t="s">
        <v>53</v>
      </c>
      <c r="C37" s="11" t="s">
        <v>51</v>
      </c>
      <c r="D37" s="15" t="s">
        <v>2</v>
      </c>
      <c r="E37" s="1">
        <v>1</v>
      </c>
      <c r="F37" s="14">
        <v>356335</v>
      </c>
      <c r="G37" s="2">
        <f t="shared" si="0"/>
        <v>356335</v>
      </c>
      <c r="H37" s="20"/>
      <c r="I37" s="21"/>
      <c r="J37" s="25">
        <v>356335</v>
      </c>
      <c r="K37" s="22" t="s">
        <v>267</v>
      </c>
      <c r="L37" s="26"/>
    </row>
    <row r="38" spans="1:12" ht="25.5" x14ac:dyDescent="0.25">
      <c r="A38" s="1">
        <v>37</v>
      </c>
      <c r="B38" s="6" t="s">
        <v>54</v>
      </c>
      <c r="C38" s="11" t="s">
        <v>51</v>
      </c>
      <c r="D38" s="15" t="s">
        <v>2</v>
      </c>
      <c r="E38" s="1">
        <v>1</v>
      </c>
      <c r="F38" s="14">
        <v>393534</v>
      </c>
      <c r="G38" s="2">
        <f t="shared" si="0"/>
        <v>393534</v>
      </c>
      <c r="H38" s="20"/>
      <c r="I38" s="21"/>
      <c r="J38" s="25">
        <v>393534</v>
      </c>
      <c r="K38" s="22" t="s">
        <v>267</v>
      </c>
      <c r="L38" s="26"/>
    </row>
    <row r="39" spans="1:12" ht="25.5" x14ac:dyDescent="0.25">
      <c r="A39" s="1">
        <v>38</v>
      </c>
      <c r="B39" s="6" t="s">
        <v>55</v>
      </c>
      <c r="C39" s="11" t="s">
        <v>51</v>
      </c>
      <c r="D39" s="15" t="s">
        <v>2</v>
      </c>
      <c r="E39" s="1">
        <v>1</v>
      </c>
      <c r="F39" s="14">
        <v>398387</v>
      </c>
      <c r="G39" s="2">
        <f t="shared" si="0"/>
        <v>398387</v>
      </c>
      <c r="H39" s="20"/>
      <c r="I39" s="21"/>
      <c r="J39" s="25">
        <v>398387</v>
      </c>
      <c r="K39" s="22" t="s">
        <v>267</v>
      </c>
      <c r="L39" s="26"/>
    </row>
    <row r="40" spans="1:12" ht="89.25" x14ac:dyDescent="0.25">
      <c r="A40" s="1">
        <v>39</v>
      </c>
      <c r="B40" s="11" t="s">
        <v>263</v>
      </c>
      <c r="C40" s="11" t="s">
        <v>264</v>
      </c>
      <c r="D40" s="15" t="s">
        <v>61</v>
      </c>
      <c r="E40" s="1">
        <v>10</v>
      </c>
      <c r="F40" s="2">
        <v>32816</v>
      </c>
      <c r="G40" s="2">
        <f t="shared" si="0"/>
        <v>328160</v>
      </c>
      <c r="H40" s="20"/>
      <c r="I40" s="21"/>
      <c r="J40" s="25">
        <v>32816</v>
      </c>
      <c r="K40" s="22" t="s">
        <v>267</v>
      </c>
      <c r="L40" s="26"/>
    </row>
    <row r="41" spans="1:12" ht="22.5" customHeight="1" x14ac:dyDescent="0.25">
      <c r="A41" s="1">
        <v>40</v>
      </c>
      <c r="B41" s="6" t="s">
        <v>58</v>
      </c>
      <c r="C41" s="6" t="s">
        <v>58</v>
      </c>
      <c r="D41" s="1" t="s">
        <v>0</v>
      </c>
      <c r="E41" s="1">
        <v>2</v>
      </c>
      <c r="F41" s="2">
        <v>10684</v>
      </c>
      <c r="G41" s="2">
        <f t="shared" si="0"/>
        <v>21368</v>
      </c>
      <c r="H41" s="20"/>
      <c r="I41" s="21"/>
      <c r="J41" s="25">
        <v>10684</v>
      </c>
      <c r="K41" s="22" t="s">
        <v>267</v>
      </c>
      <c r="L41" s="26"/>
    </row>
    <row r="42" spans="1:12" ht="76.5" x14ac:dyDescent="0.25">
      <c r="A42" s="1">
        <v>41</v>
      </c>
      <c r="B42" s="11" t="s">
        <v>250</v>
      </c>
      <c r="C42" s="11" t="s">
        <v>251</v>
      </c>
      <c r="D42" s="15" t="s">
        <v>0</v>
      </c>
      <c r="E42" s="1">
        <v>1</v>
      </c>
      <c r="F42" s="2">
        <v>62520</v>
      </c>
      <c r="G42" s="2">
        <f t="shared" si="0"/>
        <v>62520</v>
      </c>
      <c r="H42" s="20"/>
      <c r="I42" s="21"/>
      <c r="J42" s="21"/>
      <c r="K42" s="20" t="s">
        <v>269</v>
      </c>
      <c r="L42" s="4"/>
    </row>
    <row r="43" spans="1:12" ht="76.5" x14ac:dyDescent="0.25">
      <c r="A43" s="1">
        <v>42</v>
      </c>
      <c r="B43" s="11" t="s">
        <v>252</v>
      </c>
      <c r="C43" s="11" t="s">
        <v>253</v>
      </c>
      <c r="D43" s="15" t="s">
        <v>0</v>
      </c>
      <c r="E43" s="1">
        <v>1</v>
      </c>
      <c r="F43" s="2">
        <v>68640</v>
      </c>
      <c r="G43" s="2">
        <f t="shared" si="0"/>
        <v>68640</v>
      </c>
      <c r="H43" s="20"/>
      <c r="I43" s="21"/>
      <c r="J43" s="21"/>
      <c r="K43" s="20" t="s">
        <v>269</v>
      </c>
      <c r="L43" s="4"/>
    </row>
    <row r="44" spans="1:12" ht="76.5" x14ac:dyDescent="0.25">
      <c r="A44" s="1">
        <v>43</v>
      </c>
      <c r="B44" s="11" t="s">
        <v>254</v>
      </c>
      <c r="C44" s="11" t="s">
        <v>255</v>
      </c>
      <c r="D44" s="15" t="s">
        <v>0</v>
      </c>
      <c r="E44" s="1">
        <v>1</v>
      </c>
      <c r="F44" s="2">
        <v>56420</v>
      </c>
      <c r="G44" s="2">
        <f t="shared" si="0"/>
        <v>56420</v>
      </c>
      <c r="H44" s="20"/>
      <c r="I44" s="21"/>
      <c r="J44" s="21"/>
      <c r="K44" s="20" t="s">
        <v>269</v>
      </c>
      <c r="L44" s="4"/>
    </row>
    <row r="45" spans="1:12" ht="76.5" x14ac:dyDescent="0.25">
      <c r="A45" s="1">
        <v>44</v>
      </c>
      <c r="B45" s="11" t="s">
        <v>256</v>
      </c>
      <c r="C45" s="11" t="s">
        <v>257</v>
      </c>
      <c r="D45" s="15" t="s">
        <v>0</v>
      </c>
      <c r="E45" s="1">
        <v>1</v>
      </c>
      <c r="F45" s="2">
        <v>68640</v>
      </c>
      <c r="G45" s="2">
        <f t="shared" si="0"/>
        <v>68640</v>
      </c>
      <c r="H45" s="20"/>
      <c r="I45" s="21"/>
      <c r="J45" s="21"/>
      <c r="K45" s="20" t="s">
        <v>269</v>
      </c>
      <c r="L45" s="4"/>
    </row>
    <row r="46" spans="1:12" ht="76.5" x14ac:dyDescent="0.25">
      <c r="A46" s="1">
        <v>45</v>
      </c>
      <c r="B46" s="11" t="s">
        <v>258</v>
      </c>
      <c r="C46" s="11" t="s">
        <v>259</v>
      </c>
      <c r="D46" s="15" t="s">
        <v>0</v>
      </c>
      <c r="E46" s="1">
        <v>1</v>
      </c>
      <c r="F46" s="2">
        <v>137280</v>
      </c>
      <c r="G46" s="2">
        <f t="shared" si="0"/>
        <v>137280</v>
      </c>
      <c r="H46" s="20"/>
      <c r="I46" s="21"/>
      <c r="J46" s="21"/>
      <c r="K46" s="20" t="s">
        <v>269</v>
      </c>
      <c r="L46" s="4"/>
    </row>
    <row r="47" spans="1:12" ht="76.5" x14ac:dyDescent="0.25">
      <c r="A47" s="1">
        <v>46</v>
      </c>
      <c r="B47" s="11" t="s">
        <v>260</v>
      </c>
      <c r="C47" s="11" t="s">
        <v>261</v>
      </c>
      <c r="D47" s="15" t="s">
        <v>0</v>
      </c>
      <c r="E47" s="1">
        <v>1</v>
      </c>
      <c r="F47" s="2">
        <v>310673</v>
      </c>
      <c r="G47" s="2">
        <f t="shared" si="0"/>
        <v>310673</v>
      </c>
      <c r="H47" s="20"/>
      <c r="I47" s="21"/>
      <c r="J47" s="21"/>
      <c r="K47" s="20" t="s">
        <v>269</v>
      </c>
      <c r="L47" s="4"/>
    </row>
    <row r="48" spans="1:12" x14ac:dyDescent="0.25">
      <c r="A48" s="1">
        <v>47</v>
      </c>
      <c r="B48" s="3" t="s">
        <v>60</v>
      </c>
      <c r="C48" s="3" t="s">
        <v>60</v>
      </c>
      <c r="D48" s="16" t="s">
        <v>61</v>
      </c>
      <c r="E48" s="1">
        <v>2</v>
      </c>
      <c r="F48" s="2">
        <v>243737</v>
      </c>
      <c r="G48" s="2">
        <f t="shared" si="0"/>
        <v>487474</v>
      </c>
      <c r="H48" s="25">
        <v>243737</v>
      </c>
      <c r="I48" s="21"/>
      <c r="J48" s="21"/>
      <c r="K48" s="19" t="s">
        <v>265</v>
      </c>
    </row>
    <row r="49" spans="1:11" ht="25.5" x14ac:dyDescent="0.25">
      <c r="A49" s="1">
        <v>48</v>
      </c>
      <c r="B49" s="3" t="s">
        <v>62</v>
      </c>
      <c r="C49" s="3" t="s">
        <v>62</v>
      </c>
      <c r="D49" s="16" t="s">
        <v>61</v>
      </c>
      <c r="E49" s="1">
        <v>2</v>
      </c>
      <c r="F49" s="2">
        <v>141353</v>
      </c>
      <c r="G49" s="2">
        <f t="shared" si="0"/>
        <v>282706</v>
      </c>
      <c r="H49" s="25">
        <v>141353</v>
      </c>
      <c r="I49" s="21"/>
      <c r="J49" s="21"/>
      <c r="K49" s="19" t="s">
        <v>265</v>
      </c>
    </row>
    <row r="50" spans="1:11" x14ac:dyDescent="0.25">
      <c r="A50" s="1">
        <v>49</v>
      </c>
      <c r="B50" s="3" t="s">
        <v>63</v>
      </c>
      <c r="C50" s="3" t="s">
        <v>63</v>
      </c>
      <c r="D50" s="16" t="s">
        <v>64</v>
      </c>
      <c r="E50" s="1">
        <v>1</v>
      </c>
      <c r="F50" s="2">
        <v>208470</v>
      </c>
      <c r="G50" s="2">
        <f t="shared" si="0"/>
        <v>208470</v>
      </c>
      <c r="H50" s="25">
        <v>208470</v>
      </c>
      <c r="I50" s="21"/>
      <c r="J50" s="21"/>
      <c r="K50" s="19" t="s">
        <v>265</v>
      </c>
    </row>
    <row r="51" spans="1:11" x14ac:dyDescent="0.25">
      <c r="A51" s="1">
        <v>50</v>
      </c>
      <c r="B51" s="3" t="s">
        <v>65</v>
      </c>
      <c r="C51" s="3" t="s">
        <v>65</v>
      </c>
      <c r="D51" s="16" t="s">
        <v>61</v>
      </c>
      <c r="E51" s="1">
        <v>1</v>
      </c>
      <c r="F51" s="2">
        <v>208470</v>
      </c>
      <c r="G51" s="2">
        <f t="shared" si="0"/>
        <v>208470</v>
      </c>
      <c r="H51" s="25">
        <v>208470</v>
      </c>
      <c r="I51" s="21"/>
      <c r="J51" s="21"/>
      <c r="K51" s="19" t="s">
        <v>265</v>
      </c>
    </row>
    <row r="52" spans="1:11" ht="38.25" x14ac:dyDescent="0.25">
      <c r="A52" s="1">
        <v>51</v>
      </c>
      <c r="B52" s="3" t="s">
        <v>66</v>
      </c>
      <c r="C52" s="3" t="s">
        <v>66</v>
      </c>
      <c r="D52" s="16" t="s">
        <v>67</v>
      </c>
      <c r="E52" s="1">
        <v>3</v>
      </c>
      <c r="F52" s="2">
        <v>430313</v>
      </c>
      <c r="G52" s="2">
        <f t="shared" si="0"/>
        <v>1290939</v>
      </c>
      <c r="H52" s="25">
        <v>430313</v>
      </c>
      <c r="I52" s="21"/>
      <c r="J52" s="21"/>
      <c r="K52" s="19" t="s">
        <v>265</v>
      </c>
    </row>
    <row r="53" spans="1:11" ht="38.25" x14ac:dyDescent="0.25">
      <c r="A53" s="1">
        <v>52</v>
      </c>
      <c r="B53" s="3" t="s">
        <v>68</v>
      </c>
      <c r="C53" s="3" t="s">
        <v>68</v>
      </c>
      <c r="D53" s="16" t="s">
        <v>61</v>
      </c>
      <c r="E53" s="1">
        <v>1</v>
      </c>
      <c r="F53" s="2">
        <v>109828</v>
      </c>
      <c r="G53" s="2">
        <f t="shared" si="0"/>
        <v>109828</v>
      </c>
      <c r="H53" s="25">
        <v>109828</v>
      </c>
      <c r="I53" s="21"/>
      <c r="J53" s="21"/>
      <c r="K53" s="19" t="s">
        <v>265</v>
      </c>
    </row>
    <row r="54" spans="1:11" ht="38.25" x14ac:dyDescent="0.25">
      <c r="A54" s="1">
        <v>53</v>
      </c>
      <c r="B54" s="3" t="s">
        <v>69</v>
      </c>
      <c r="C54" s="3" t="s">
        <v>69</v>
      </c>
      <c r="D54" s="16" t="s">
        <v>61</v>
      </c>
      <c r="E54" s="1">
        <v>1</v>
      </c>
      <c r="F54" s="2">
        <v>109828</v>
      </c>
      <c r="G54" s="2">
        <f t="shared" si="0"/>
        <v>109828</v>
      </c>
      <c r="H54" s="25">
        <v>109828</v>
      </c>
      <c r="I54" s="21"/>
      <c r="J54" s="21"/>
      <c r="K54" s="19" t="s">
        <v>265</v>
      </c>
    </row>
    <row r="55" spans="1:11" ht="25.5" x14ac:dyDescent="0.25">
      <c r="A55" s="1">
        <v>54</v>
      </c>
      <c r="B55" s="3" t="s">
        <v>70</v>
      </c>
      <c r="C55" s="17" t="s">
        <v>71</v>
      </c>
      <c r="D55" s="16" t="s">
        <v>61</v>
      </c>
      <c r="E55" s="1">
        <v>2</v>
      </c>
      <c r="F55" s="2">
        <v>718968</v>
      </c>
      <c r="G55" s="2">
        <f t="shared" si="0"/>
        <v>1437936</v>
      </c>
      <c r="H55" s="25">
        <v>718968</v>
      </c>
      <c r="I55" s="21"/>
      <c r="J55" s="21"/>
      <c r="K55" s="19" t="s">
        <v>265</v>
      </c>
    </row>
    <row r="56" spans="1:11" ht="25.5" x14ac:dyDescent="0.25">
      <c r="A56" s="1">
        <v>55</v>
      </c>
      <c r="B56" s="3" t="s">
        <v>72</v>
      </c>
      <c r="C56" s="3" t="s">
        <v>72</v>
      </c>
      <c r="D56" s="16" t="s">
        <v>61</v>
      </c>
      <c r="E56" s="1">
        <v>1</v>
      </c>
      <c r="F56" s="2">
        <v>77287</v>
      </c>
      <c r="G56" s="2">
        <f t="shared" si="0"/>
        <v>77287</v>
      </c>
      <c r="H56" s="25">
        <v>77287</v>
      </c>
      <c r="I56" s="21"/>
      <c r="J56" s="21"/>
      <c r="K56" s="19" t="s">
        <v>265</v>
      </c>
    </row>
    <row r="57" spans="1:11" ht="25.5" x14ac:dyDescent="0.25">
      <c r="A57" s="1">
        <v>56</v>
      </c>
      <c r="B57" s="3" t="s">
        <v>73</v>
      </c>
      <c r="C57" s="3" t="s">
        <v>73</v>
      </c>
      <c r="D57" s="16" t="s">
        <v>61</v>
      </c>
      <c r="E57" s="1">
        <v>1</v>
      </c>
      <c r="F57" s="2">
        <v>109828</v>
      </c>
      <c r="G57" s="2">
        <f t="shared" si="0"/>
        <v>109828</v>
      </c>
      <c r="H57" s="25">
        <v>109828</v>
      </c>
      <c r="I57" s="21"/>
      <c r="J57" s="21"/>
      <c r="K57" s="19" t="s">
        <v>265</v>
      </c>
    </row>
    <row r="58" spans="1:11" ht="25.5" x14ac:dyDescent="0.25">
      <c r="A58" s="1">
        <v>57</v>
      </c>
      <c r="B58" s="3" t="s">
        <v>74</v>
      </c>
      <c r="C58" s="3" t="s">
        <v>74</v>
      </c>
      <c r="D58" s="16" t="s">
        <v>61</v>
      </c>
      <c r="E58" s="1">
        <v>2</v>
      </c>
      <c r="F58" s="2">
        <v>1733862</v>
      </c>
      <c r="G58" s="2">
        <f t="shared" si="0"/>
        <v>3467724</v>
      </c>
      <c r="H58" s="25">
        <v>1733862</v>
      </c>
      <c r="I58" s="21"/>
      <c r="J58" s="21"/>
      <c r="K58" s="19" t="s">
        <v>265</v>
      </c>
    </row>
    <row r="59" spans="1:11" ht="25.5" x14ac:dyDescent="0.25">
      <c r="A59" s="1">
        <v>58</v>
      </c>
      <c r="B59" s="3" t="s">
        <v>75</v>
      </c>
      <c r="C59" s="3" t="s">
        <v>75</v>
      </c>
      <c r="D59" s="16" t="s">
        <v>61</v>
      </c>
      <c r="E59" s="1">
        <v>1</v>
      </c>
      <c r="F59" s="2">
        <v>77287</v>
      </c>
      <c r="G59" s="2">
        <f t="shared" si="0"/>
        <v>77287</v>
      </c>
      <c r="H59" s="25">
        <v>77287</v>
      </c>
      <c r="I59" s="21"/>
      <c r="J59" s="21"/>
      <c r="K59" s="19" t="s">
        <v>265</v>
      </c>
    </row>
    <row r="60" spans="1:11" ht="25.5" x14ac:dyDescent="0.25">
      <c r="A60" s="1">
        <v>59</v>
      </c>
      <c r="B60" s="3" t="s">
        <v>76</v>
      </c>
      <c r="C60" s="3" t="s">
        <v>76</v>
      </c>
      <c r="D60" s="16" t="s">
        <v>61</v>
      </c>
      <c r="E60" s="1">
        <v>1</v>
      </c>
      <c r="F60" s="2">
        <v>109828</v>
      </c>
      <c r="G60" s="2">
        <f t="shared" si="0"/>
        <v>109828</v>
      </c>
      <c r="H60" s="25">
        <v>109828</v>
      </c>
      <c r="I60" s="21"/>
      <c r="J60" s="21"/>
      <c r="K60" s="19" t="s">
        <v>265</v>
      </c>
    </row>
    <row r="61" spans="1:11" x14ac:dyDescent="0.25">
      <c r="A61" s="1">
        <v>60</v>
      </c>
      <c r="B61" s="3" t="s">
        <v>77</v>
      </c>
      <c r="C61" s="3" t="s">
        <v>77</v>
      </c>
      <c r="D61" s="16" t="s">
        <v>61</v>
      </c>
      <c r="E61" s="1">
        <v>2</v>
      </c>
      <c r="F61" s="2">
        <v>294909</v>
      </c>
      <c r="G61" s="2">
        <f t="shared" si="0"/>
        <v>589818</v>
      </c>
      <c r="H61" s="25">
        <v>294909</v>
      </c>
      <c r="I61" s="21"/>
      <c r="J61" s="21"/>
      <c r="K61" s="19" t="s">
        <v>265</v>
      </c>
    </row>
    <row r="62" spans="1:11" x14ac:dyDescent="0.25">
      <c r="A62" s="1">
        <v>61</v>
      </c>
      <c r="B62" s="3" t="s">
        <v>78</v>
      </c>
      <c r="C62" s="3" t="s">
        <v>78</v>
      </c>
      <c r="D62" s="16" t="s">
        <v>61</v>
      </c>
      <c r="E62" s="1">
        <v>1</v>
      </c>
      <c r="F62" s="2">
        <v>169827</v>
      </c>
      <c r="G62" s="2">
        <f t="shared" si="0"/>
        <v>169827</v>
      </c>
      <c r="H62" s="25">
        <v>169827</v>
      </c>
      <c r="I62" s="21"/>
      <c r="J62" s="21"/>
      <c r="K62" s="19" t="s">
        <v>265</v>
      </c>
    </row>
    <row r="63" spans="1:11" x14ac:dyDescent="0.25">
      <c r="A63" s="1">
        <v>62</v>
      </c>
      <c r="B63" s="3" t="s">
        <v>79</v>
      </c>
      <c r="C63" s="3" t="s">
        <v>79</v>
      </c>
      <c r="D63" s="16" t="s">
        <v>61</v>
      </c>
      <c r="E63" s="1">
        <v>1</v>
      </c>
      <c r="F63" s="2">
        <v>208470</v>
      </c>
      <c r="G63" s="2">
        <f t="shared" si="0"/>
        <v>208470</v>
      </c>
      <c r="H63" s="25">
        <v>208470</v>
      </c>
      <c r="I63" s="21"/>
      <c r="J63" s="21"/>
      <c r="K63" s="19" t="s">
        <v>265</v>
      </c>
    </row>
    <row r="64" spans="1:11" x14ac:dyDescent="0.25">
      <c r="A64" s="1">
        <v>63</v>
      </c>
      <c r="B64" s="3" t="s">
        <v>80</v>
      </c>
      <c r="C64" s="3" t="s">
        <v>80</v>
      </c>
      <c r="D64" s="16" t="s">
        <v>61</v>
      </c>
      <c r="E64" s="1">
        <v>2</v>
      </c>
      <c r="F64" s="2">
        <v>294909</v>
      </c>
      <c r="G64" s="2">
        <f t="shared" si="0"/>
        <v>589818</v>
      </c>
      <c r="H64" s="25">
        <v>294909</v>
      </c>
      <c r="I64" s="21"/>
      <c r="J64" s="21"/>
      <c r="K64" s="19" t="s">
        <v>265</v>
      </c>
    </row>
    <row r="65" spans="1:11" x14ac:dyDescent="0.25">
      <c r="A65" s="1">
        <v>64</v>
      </c>
      <c r="B65" s="3" t="s">
        <v>78</v>
      </c>
      <c r="C65" s="3" t="s">
        <v>78</v>
      </c>
      <c r="D65" s="16" t="s">
        <v>61</v>
      </c>
      <c r="E65" s="1">
        <v>1</v>
      </c>
      <c r="F65" s="2">
        <v>169827</v>
      </c>
      <c r="G65" s="2">
        <f t="shared" si="0"/>
        <v>169827</v>
      </c>
      <c r="H65" s="25">
        <v>169827</v>
      </c>
      <c r="I65" s="21"/>
      <c r="J65" s="21"/>
      <c r="K65" s="19" t="s">
        <v>265</v>
      </c>
    </row>
    <row r="66" spans="1:11" x14ac:dyDescent="0.25">
      <c r="A66" s="1">
        <v>65</v>
      </c>
      <c r="B66" s="3" t="s">
        <v>79</v>
      </c>
      <c r="C66" s="3" t="s">
        <v>79</v>
      </c>
      <c r="D66" s="16" t="s">
        <v>61</v>
      </c>
      <c r="E66" s="1">
        <v>1</v>
      </c>
      <c r="F66" s="2">
        <v>208470</v>
      </c>
      <c r="G66" s="2">
        <f t="shared" si="0"/>
        <v>208470</v>
      </c>
      <c r="H66" s="25">
        <v>208470</v>
      </c>
      <c r="I66" s="21"/>
      <c r="J66" s="21"/>
      <c r="K66" s="19" t="s">
        <v>265</v>
      </c>
    </row>
    <row r="67" spans="1:11" ht="38.25" x14ac:dyDescent="0.25">
      <c r="A67" s="1">
        <v>66</v>
      </c>
      <c r="B67" s="3" t="s">
        <v>81</v>
      </c>
      <c r="C67" s="3" t="s">
        <v>81</v>
      </c>
      <c r="D67" s="16" t="s">
        <v>61</v>
      </c>
      <c r="E67" s="1">
        <v>2</v>
      </c>
      <c r="F67" s="2">
        <v>1043368</v>
      </c>
      <c r="G67" s="2">
        <f t="shared" ref="G67:G130" si="1">E67*F67</f>
        <v>2086736</v>
      </c>
      <c r="H67" s="25">
        <v>1043368</v>
      </c>
      <c r="I67" s="21"/>
      <c r="J67" s="21"/>
      <c r="K67" s="19" t="s">
        <v>265</v>
      </c>
    </row>
    <row r="68" spans="1:11" ht="25.5" x14ac:dyDescent="0.25">
      <c r="A68" s="1">
        <v>67</v>
      </c>
      <c r="B68" s="3" t="s">
        <v>82</v>
      </c>
      <c r="C68" s="3" t="s">
        <v>82</v>
      </c>
      <c r="D68" s="16" t="s">
        <v>61</v>
      </c>
      <c r="E68" s="1">
        <v>1</v>
      </c>
      <c r="F68" s="2">
        <v>169827</v>
      </c>
      <c r="G68" s="2">
        <f t="shared" si="1"/>
        <v>169827</v>
      </c>
      <c r="H68" s="25">
        <v>169827</v>
      </c>
      <c r="I68" s="21"/>
      <c r="J68" s="21"/>
      <c r="K68" s="19" t="s">
        <v>265</v>
      </c>
    </row>
    <row r="69" spans="1:11" ht="25.5" x14ac:dyDescent="0.25">
      <c r="A69" s="1">
        <v>68</v>
      </c>
      <c r="B69" s="3" t="s">
        <v>83</v>
      </c>
      <c r="C69" s="3" t="s">
        <v>83</v>
      </c>
      <c r="D69" s="16" t="s">
        <v>61</v>
      </c>
      <c r="E69" s="1">
        <v>1</v>
      </c>
      <c r="F69" s="2">
        <v>148471</v>
      </c>
      <c r="G69" s="2">
        <f t="shared" si="1"/>
        <v>148471</v>
      </c>
      <c r="H69" s="25">
        <v>148471</v>
      </c>
      <c r="I69" s="21"/>
      <c r="J69" s="21"/>
      <c r="K69" s="19" t="s">
        <v>265</v>
      </c>
    </row>
    <row r="70" spans="1:11" ht="25.5" x14ac:dyDescent="0.25">
      <c r="A70" s="1">
        <v>69</v>
      </c>
      <c r="B70" s="3" t="s">
        <v>84</v>
      </c>
      <c r="C70" s="3" t="s">
        <v>84</v>
      </c>
      <c r="D70" s="16" t="s">
        <v>61</v>
      </c>
      <c r="E70" s="1">
        <v>2</v>
      </c>
      <c r="F70" s="2">
        <v>647783</v>
      </c>
      <c r="G70" s="2">
        <f t="shared" si="1"/>
        <v>1295566</v>
      </c>
      <c r="H70" s="25">
        <v>647783</v>
      </c>
      <c r="I70" s="21"/>
      <c r="J70" s="21"/>
      <c r="K70" s="19" t="s">
        <v>265</v>
      </c>
    </row>
    <row r="71" spans="1:11" ht="25.5" x14ac:dyDescent="0.25">
      <c r="A71" s="1">
        <v>70</v>
      </c>
      <c r="B71" s="3" t="s">
        <v>85</v>
      </c>
      <c r="C71" s="3" t="s">
        <v>85</v>
      </c>
      <c r="D71" s="16" t="s">
        <v>61</v>
      </c>
      <c r="E71" s="1">
        <v>1</v>
      </c>
      <c r="F71" s="2">
        <v>169827</v>
      </c>
      <c r="G71" s="2">
        <f t="shared" si="1"/>
        <v>169827</v>
      </c>
      <c r="H71" s="25">
        <v>169827</v>
      </c>
      <c r="I71" s="21"/>
      <c r="J71" s="21"/>
      <c r="K71" s="19" t="s">
        <v>265</v>
      </c>
    </row>
    <row r="72" spans="1:11" ht="25.5" x14ac:dyDescent="0.25">
      <c r="A72" s="1">
        <v>71</v>
      </c>
      <c r="B72" s="3" t="s">
        <v>86</v>
      </c>
      <c r="C72" s="3" t="s">
        <v>86</v>
      </c>
      <c r="D72" s="16" t="s">
        <v>61</v>
      </c>
      <c r="E72" s="1">
        <v>1</v>
      </c>
      <c r="F72" s="2">
        <v>148471</v>
      </c>
      <c r="G72" s="2">
        <f t="shared" si="1"/>
        <v>148471</v>
      </c>
      <c r="H72" s="25">
        <v>148471</v>
      </c>
      <c r="I72" s="21"/>
      <c r="J72" s="21"/>
      <c r="K72" s="19" t="s">
        <v>265</v>
      </c>
    </row>
    <row r="73" spans="1:11" x14ac:dyDescent="0.25">
      <c r="A73" s="1">
        <v>72</v>
      </c>
      <c r="B73" s="3" t="s">
        <v>87</v>
      </c>
      <c r="C73" s="6" t="s">
        <v>88</v>
      </c>
      <c r="D73" s="16" t="s">
        <v>61</v>
      </c>
      <c r="E73" s="1">
        <v>2</v>
      </c>
      <c r="F73" s="2">
        <v>914218</v>
      </c>
      <c r="G73" s="2">
        <f t="shared" si="1"/>
        <v>1828436</v>
      </c>
      <c r="H73" s="25">
        <v>914218</v>
      </c>
      <c r="I73" s="21"/>
      <c r="J73" s="21"/>
      <c r="K73" s="19" t="s">
        <v>265</v>
      </c>
    </row>
    <row r="74" spans="1:11" x14ac:dyDescent="0.25">
      <c r="A74" s="1">
        <v>73</v>
      </c>
      <c r="B74" s="3" t="s">
        <v>89</v>
      </c>
      <c r="C74" s="3" t="s">
        <v>89</v>
      </c>
      <c r="D74" s="16" t="s">
        <v>61</v>
      </c>
      <c r="E74" s="1">
        <v>1</v>
      </c>
      <c r="F74" s="2">
        <v>148471</v>
      </c>
      <c r="G74" s="2">
        <f t="shared" si="1"/>
        <v>148471</v>
      </c>
      <c r="H74" s="25">
        <v>148471</v>
      </c>
      <c r="I74" s="21"/>
      <c r="J74" s="21"/>
      <c r="K74" s="19" t="s">
        <v>265</v>
      </c>
    </row>
    <row r="75" spans="1:11" ht="25.5" x14ac:dyDescent="0.25">
      <c r="A75" s="1">
        <v>74</v>
      </c>
      <c r="B75" s="3" t="s">
        <v>90</v>
      </c>
      <c r="C75" s="3" t="s">
        <v>90</v>
      </c>
      <c r="D75" s="16" t="s">
        <v>61</v>
      </c>
      <c r="E75" s="1">
        <v>1</v>
      </c>
      <c r="F75" s="2">
        <v>169827</v>
      </c>
      <c r="G75" s="2">
        <f t="shared" si="1"/>
        <v>169827</v>
      </c>
      <c r="H75" s="25">
        <v>169827</v>
      </c>
      <c r="I75" s="21"/>
      <c r="J75" s="21"/>
      <c r="K75" s="19" t="s">
        <v>265</v>
      </c>
    </row>
    <row r="76" spans="1:11" ht="25.5" x14ac:dyDescent="0.25">
      <c r="A76" s="1">
        <v>75</v>
      </c>
      <c r="B76" s="3" t="s">
        <v>91</v>
      </c>
      <c r="C76" s="6" t="s">
        <v>88</v>
      </c>
      <c r="D76" s="16" t="s">
        <v>61</v>
      </c>
      <c r="E76" s="1">
        <v>2</v>
      </c>
      <c r="F76" s="2">
        <v>820661</v>
      </c>
      <c r="G76" s="2">
        <f t="shared" si="1"/>
        <v>1641322</v>
      </c>
      <c r="H76" s="25">
        <v>820661</v>
      </c>
      <c r="I76" s="21"/>
      <c r="J76" s="21"/>
      <c r="K76" s="19" t="s">
        <v>265</v>
      </c>
    </row>
    <row r="77" spans="1:11" ht="25.5" x14ac:dyDescent="0.25">
      <c r="A77" s="1">
        <v>76</v>
      </c>
      <c r="B77" s="3" t="s">
        <v>92</v>
      </c>
      <c r="C77" s="3" t="s">
        <v>92</v>
      </c>
      <c r="D77" s="16" t="s">
        <v>61</v>
      </c>
      <c r="E77" s="1">
        <v>1</v>
      </c>
      <c r="F77" s="2">
        <v>172878</v>
      </c>
      <c r="G77" s="2">
        <f t="shared" si="1"/>
        <v>172878</v>
      </c>
      <c r="H77" s="25">
        <v>172878</v>
      </c>
      <c r="I77" s="21"/>
      <c r="J77" s="21"/>
      <c r="K77" s="19" t="s">
        <v>265</v>
      </c>
    </row>
    <row r="78" spans="1:11" ht="25.5" x14ac:dyDescent="0.25">
      <c r="A78" s="1">
        <v>77</v>
      </c>
      <c r="B78" s="3" t="s">
        <v>93</v>
      </c>
      <c r="C78" s="3" t="s">
        <v>93</v>
      </c>
      <c r="D78" s="16" t="s">
        <v>61</v>
      </c>
      <c r="E78" s="1">
        <v>1</v>
      </c>
      <c r="F78" s="2">
        <v>169827</v>
      </c>
      <c r="G78" s="2">
        <f t="shared" si="1"/>
        <v>169827</v>
      </c>
      <c r="H78" s="25">
        <v>169827</v>
      </c>
      <c r="I78" s="21"/>
      <c r="J78" s="21"/>
      <c r="K78" s="19" t="s">
        <v>265</v>
      </c>
    </row>
    <row r="79" spans="1:11" x14ac:dyDescent="0.25">
      <c r="A79" s="1">
        <v>78</v>
      </c>
      <c r="B79" s="3" t="s">
        <v>94</v>
      </c>
      <c r="C79" s="3" t="s">
        <v>94</v>
      </c>
      <c r="D79" s="16" t="s">
        <v>61</v>
      </c>
      <c r="E79" s="1">
        <v>10</v>
      </c>
      <c r="F79" s="2">
        <v>187115</v>
      </c>
      <c r="G79" s="2">
        <f t="shared" si="1"/>
        <v>1871150</v>
      </c>
      <c r="H79" s="25">
        <v>187115</v>
      </c>
      <c r="I79" s="21"/>
      <c r="J79" s="21"/>
      <c r="K79" s="19" t="s">
        <v>265</v>
      </c>
    </row>
    <row r="80" spans="1:11" x14ac:dyDescent="0.25">
      <c r="A80" s="1">
        <v>79</v>
      </c>
      <c r="B80" s="3" t="s">
        <v>95</v>
      </c>
      <c r="C80" s="3" t="s">
        <v>95</v>
      </c>
      <c r="D80" s="16" t="s">
        <v>61</v>
      </c>
      <c r="E80" s="1">
        <v>2</v>
      </c>
      <c r="F80" s="2">
        <v>77287</v>
      </c>
      <c r="G80" s="2">
        <f t="shared" si="1"/>
        <v>154574</v>
      </c>
      <c r="H80" s="25">
        <v>77287</v>
      </c>
      <c r="I80" s="21"/>
      <c r="J80" s="21"/>
      <c r="K80" s="19" t="s">
        <v>265</v>
      </c>
    </row>
    <row r="81" spans="1:11" x14ac:dyDescent="0.25">
      <c r="A81" s="1">
        <v>80</v>
      </c>
      <c r="B81" s="3" t="s">
        <v>96</v>
      </c>
      <c r="C81" s="3" t="s">
        <v>96</v>
      </c>
      <c r="D81" s="16" t="s">
        <v>61</v>
      </c>
      <c r="E81" s="1">
        <v>2</v>
      </c>
      <c r="F81" s="2">
        <v>109828</v>
      </c>
      <c r="G81" s="2">
        <f t="shared" si="1"/>
        <v>219656</v>
      </c>
      <c r="H81" s="25">
        <v>109828</v>
      </c>
      <c r="I81" s="21"/>
      <c r="J81" s="21"/>
      <c r="K81" s="19" t="s">
        <v>265</v>
      </c>
    </row>
    <row r="82" spans="1:11" x14ac:dyDescent="0.25">
      <c r="A82" s="1">
        <v>81</v>
      </c>
      <c r="B82" s="11" t="s">
        <v>97</v>
      </c>
      <c r="C82" s="11" t="s">
        <v>97</v>
      </c>
      <c r="D82" s="16" t="s">
        <v>61</v>
      </c>
      <c r="E82" s="1">
        <v>2</v>
      </c>
      <c r="F82" s="2">
        <v>98642</v>
      </c>
      <c r="G82" s="2">
        <f t="shared" si="1"/>
        <v>197284</v>
      </c>
      <c r="H82" s="25">
        <v>98642</v>
      </c>
      <c r="I82" s="21"/>
      <c r="J82" s="21"/>
      <c r="K82" s="19" t="s">
        <v>265</v>
      </c>
    </row>
    <row r="83" spans="1:11" x14ac:dyDescent="0.25">
      <c r="A83" s="1">
        <v>82</v>
      </c>
      <c r="B83" s="11" t="s">
        <v>98</v>
      </c>
      <c r="C83" s="11" t="s">
        <v>98</v>
      </c>
      <c r="D83" s="16" t="s">
        <v>61</v>
      </c>
      <c r="E83" s="1">
        <v>1</v>
      </c>
      <c r="F83" s="2">
        <v>208470</v>
      </c>
      <c r="G83" s="2">
        <f t="shared" si="1"/>
        <v>208470</v>
      </c>
      <c r="H83" s="25">
        <v>208470</v>
      </c>
      <c r="I83" s="21"/>
      <c r="J83" s="21"/>
      <c r="K83" s="19" t="s">
        <v>265</v>
      </c>
    </row>
    <row r="84" spans="1:11" x14ac:dyDescent="0.25">
      <c r="A84" s="1">
        <v>83</v>
      </c>
      <c r="B84" s="11" t="s">
        <v>99</v>
      </c>
      <c r="C84" s="11" t="s">
        <v>99</v>
      </c>
      <c r="D84" s="16" t="s">
        <v>61</v>
      </c>
      <c r="E84" s="1">
        <v>1</v>
      </c>
      <c r="F84" s="2">
        <v>208470</v>
      </c>
      <c r="G84" s="2">
        <f t="shared" si="1"/>
        <v>208470</v>
      </c>
      <c r="H84" s="25">
        <v>208470</v>
      </c>
      <c r="I84" s="21"/>
      <c r="J84" s="21"/>
      <c r="K84" s="19" t="s">
        <v>265</v>
      </c>
    </row>
    <row r="85" spans="1:11" ht="25.5" x14ac:dyDescent="0.25">
      <c r="A85" s="1">
        <v>84</v>
      </c>
      <c r="B85" s="11" t="s">
        <v>100</v>
      </c>
      <c r="C85" s="11" t="s">
        <v>100</v>
      </c>
      <c r="D85" s="16" t="s">
        <v>61</v>
      </c>
      <c r="E85" s="1">
        <v>1</v>
      </c>
      <c r="F85" s="2">
        <v>259317</v>
      </c>
      <c r="G85" s="2">
        <f t="shared" si="1"/>
        <v>259317</v>
      </c>
      <c r="H85" s="25">
        <v>259317</v>
      </c>
      <c r="I85" s="21"/>
      <c r="J85" s="21"/>
      <c r="K85" s="19" t="s">
        <v>265</v>
      </c>
    </row>
    <row r="86" spans="1:11" x14ac:dyDescent="0.25">
      <c r="A86" s="1">
        <v>85</v>
      </c>
      <c r="B86" s="11" t="s">
        <v>101</v>
      </c>
      <c r="C86" s="11" t="s">
        <v>101</v>
      </c>
      <c r="D86" s="16" t="s">
        <v>61</v>
      </c>
      <c r="E86" s="1">
        <v>1</v>
      </c>
      <c r="F86" s="2">
        <v>109828</v>
      </c>
      <c r="G86" s="2">
        <f t="shared" si="1"/>
        <v>109828</v>
      </c>
      <c r="H86" s="25">
        <v>109828</v>
      </c>
      <c r="I86" s="21"/>
      <c r="J86" s="21"/>
      <c r="K86" s="19" t="s">
        <v>265</v>
      </c>
    </row>
    <row r="87" spans="1:11" x14ac:dyDescent="0.25">
      <c r="A87" s="1">
        <v>86</v>
      </c>
      <c r="B87" s="11" t="s">
        <v>102</v>
      </c>
      <c r="C87" s="11" t="s">
        <v>102</v>
      </c>
      <c r="D87" s="16" t="s">
        <v>61</v>
      </c>
      <c r="E87" s="1">
        <v>1</v>
      </c>
      <c r="F87" s="2">
        <v>109828</v>
      </c>
      <c r="G87" s="2">
        <f t="shared" si="1"/>
        <v>109828</v>
      </c>
      <c r="H87" s="25">
        <v>109828</v>
      </c>
      <c r="I87" s="21"/>
      <c r="J87" s="21"/>
      <c r="K87" s="19" t="s">
        <v>265</v>
      </c>
    </row>
    <row r="88" spans="1:11" x14ac:dyDescent="0.25">
      <c r="A88" s="1">
        <v>87</v>
      </c>
      <c r="B88" s="11" t="s">
        <v>103</v>
      </c>
      <c r="C88" s="11" t="s">
        <v>103</v>
      </c>
      <c r="D88" s="16" t="s">
        <v>61</v>
      </c>
      <c r="E88" s="1">
        <v>2</v>
      </c>
      <c r="F88" s="2">
        <v>244063</v>
      </c>
      <c r="G88" s="2">
        <f t="shared" si="1"/>
        <v>488126</v>
      </c>
      <c r="H88" s="25">
        <v>244063</v>
      </c>
      <c r="I88" s="21"/>
      <c r="J88" s="21"/>
      <c r="K88" s="19" t="s">
        <v>265</v>
      </c>
    </row>
    <row r="89" spans="1:11" x14ac:dyDescent="0.25">
      <c r="A89" s="1">
        <v>88</v>
      </c>
      <c r="B89" s="11" t="s">
        <v>104</v>
      </c>
      <c r="C89" s="11" t="s">
        <v>104</v>
      </c>
      <c r="D89" s="16" t="s">
        <v>61</v>
      </c>
      <c r="E89" s="1">
        <v>1</v>
      </c>
      <c r="F89" s="2">
        <v>109828</v>
      </c>
      <c r="G89" s="2">
        <f t="shared" si="1"/>
        <v>109828</v>
      </c>
      <c r="H89" s="25">
        <v>109828</v>
      </c>
      <c r="I89" s="21"/>
      <c r="J89" s="21"/>
      <c r="K89" s="19" t="s">
        <v>265</v>
      </c>
    </row>
    <row r="90" spans="1:11" x14ac:dyDescent="0.25">
      <c r="A90" s="1">
        <v>89</v>
      </c>
      <c r="B90" s="11" t="s">
        <v>105</v>
      </c>
      <c r="C90" s="11" t="s">
        <v>105</v>
      </c>
      <c r="D90" s="16" t="s">
        <v>61</v>
      </c>
      <c r="E90" s="1">
        <v>1</v>
      </c>
      <c r="F90" s="2">
        <v>109828</v>
      </c>
      <c r="G90" s="2">
        <f t="shared" si="1"/>
        <v>109828</v>
      </c>
      <c r="H90" s="25">
        <v>109828</v>
      </c>
      <c r="I90" s="21"/>
      <c r="J90" s="21"/>
      <c r="K90" s="19" t="s">
        <v>265</v>
      </c>
    </row>
    <row r="91" spans="1:11" ht="25.5" x14ac:dyDescent="0.25">
      <c r="A91" s="1">
        <v>90</v>
      </c>
      <c r="B91" s="11" t="s">
        <v>106</v>
      </c>
      <c r="C91" s="11" t="s">
        <v>106</v>
      </c>
      <c r="D91" s="16" t="s">
        <v>61</v>
      </c>
      <c r="E91" s="1">
        <v>3</v>
      </c>
      <c r="F91" s="2">
        <v>369145</v>
      </c>
      <c r="G91" s="2">
        <f t="shared" si="1"/>
        <v>1107435</v>
      </c>
      <c r="H91" s="25">
        <v>369145</v>
      </c>
      <c r="I91" s="21"/>
      <c r="J91" s="21"/>
      <c r="K91" s="19" t="s">
        <v>265</v>
      </c>
    </row>
    <row r="92" spans="1:11" x14ac:dyDescent="0.25">
      <c r="A92" s="1">
        <v>91</v>
      </c>
      <c r="B92" s="11" t="s">
        <v>107</v>
      </c>
      <c r="C92" s="11" t="s">
        <v>107</v>
      </c>
      <c r="D92" s="16" t="s">
        <v>61</v>
      </c>
      <c r="E92" s="1">
        <v>1</v>
      </c>
      <c r="F92" s="2">
        <v>169827</v>
      </c>
      <c r="G92" s="2">
        <f t="shared" si="1"/>
        <v>169827</v>
      </c>
      <c r="H92" s="25">
        <v>169827</v>
      </c>
      <c r="I92" s="21"/>
      <c r="J92" s="21"/>
      <c r="K92" s="19" t="s">
        <v>265</v>
      </c>
    </row>
    <row r="93" spans="1:11" ht="25.5" x14ac:dyDescent="0.25">
      <c r="A93" s="1">
        <v>92</v>
      </c>
      <c r="B93" s="11" t="s">
        <v>108</v>
      </c>
      <c r="C93" s="11" t="s">
        <v>108</v>
      </c>
      <c r="D93" s="16" t="s">
        <v>61</v>
      </c>
      <c r="E93" s="1">
        <v>5</v>
      </c>
      <c r="F93" s="2">
        <v>471855</v>
      </c>
      <c r="G93" s="2">
        <f t="shared" si="1"/>
        <v>2359275</v>
      </c>
      <c r="H93" s="25">
        <v>471855</v>
      </c>
      <c r="I93" s="21"/>
      <c r="J93" s="21"/>
      <c r="K93" s="19" t="s">
        <v>265</v>
      </c>
    </row>
    <row r="94" spans="1:11" x14ac:dyDescent="0.25">
      <c r="A94" s="1">
        <v>93</v>
      </c>
      <c r="B94" s="11" t="s">
        <v>109</v>
      </c>
      <c r="C94" s="11" t="s">
        <v>109</v>
      </c>
      <c r="D94" s="16" t="s">
        <v>61</v>
      </c>
      <c r="E94" s="1">
        <v>2</v>
      </c>
      <c r="F94" s="2">
        <v>169827</v>
      </c>
      <c r="G94" s="2">
        <f t="shared" si="1"/>
        <v>339654</v>
      </c>
      <c r="H94" s="25">
        <v>169827</v>
      </c>
      <c r="I94" s="21"/>
      <c r="J94" s="21"/>
      <c r="K94" s="19" t="s">
        <v>265</v>
      </c>
    </row>
    <row r="95" spans="1:11" ht="38.25" x14ac:dyDescent="0.25">
      <c r="A95" s="1">
        <v>94</v>
      </c>
      <c r="B95" s="11" t="s">
        <v>110</v>
      </c>
      <c r="C95" s="11" t="s">
        <v>110</v>
      </c>
      <c r="D95" s="16" t="s">
        <v>61</v>
      </c>
      <c r="E95" s="1">
        <v>2</v>
      </c>
      <c r="F95" s="2">
        <v>203386</v>
      </c>
      <c r="G95" s="2">
        <f t="shared" si="1"/>
        <v>406772</v>
      </c>
      <c r="H95" s="25">
        <v>203386</v>
      </c>
      <c r="I95" s="21"/>
      <c r="J95" s="21"/>
      <c r="K95" s="19" t="s">
        <v>265</v>
      </c>
    </row>
    <row r="96" spans="1:11" x14ac:dyDescent="0.25">
      <c r="A96" s="1">
        <v>95</v>
      </c>
      <c r="B96" s="11" t="s">
        <v>111</v>
      </c>
      <c r="C96" s="11" t="s">
        <v>111</v>
      </c>
      <c r="D96" s="16" t="s">
        <v>61</v>
      </c>
      <c r="E96" s="1">
        <v>4</v>
      </c>
      <c r="F96" s="2">
        <v>107794</v>
      </c>
      <c r="G96" s="2">
        <f t="shared" si="1"/>
        <v>431176</v>
      </c>
      <c r="H96" s="25">
        <v>107794</v>
      </c>
      <c r="I96" s="21"/>
      <c r="J96" s="21"/>
      <c r="K96" s="19" t="s">
        <v>265</v>
      </c>
    </row>
    <row r="97" spans="1:11" x14ac:dyDescent="0.25">
      <c r="A97" s="1">
        <v>96</v>
      </c>
      <c r="B97" s="11" t="s">
        <v>112</v>
      </c>
      <c r="C97" s="11" t="s">
        <v>112</v>
      </c>
      <c r="D97" s="16" t="s">
        <v>61</v>
      </c>
      <c r="E97" s="1">
        <v>2</v>
      </c>
      <c r="F97" s="2">
        <v>77287</v>
      </c>
      <c r="G97" s="2">
        <f t="shared" si="1"/>
        <v>154574</v>
      </c>
      <c r="H97" s="25">
        <v>77287</v>
      </c>
      <c r="I97" s="21"/>
      <c r="J97" s="21"/>
      <c r="K97" s="19" t="s">
        <v>265</v>
      </c>
    </row>
    <row r="98" spans="1:11" x14ac:dyDescent="0.25">
      <c r="A98" s="1">
        <v>97</v>
      </c>
      <c r="B98" s="11" t="s">
        <v>113</v>
      </c>
      <c r="C98" s="11" t="s">
        <v>113</v>
      </c>
      <c r="D98" s="16" t="s">
        <v>61</v>
      </c>
      <c r="E98" s="1">
        <v>1</v>
      </c>
      <c r="F98" s="2">
        <v>109828</v>
      </c>
      <c r="G98" s="2">
        <f t="shared" si="1"/>
        <v>109828</v>
      </c>
      <c r="H98" s="25">
        <v>109828</v>
      </c>
      <c r="I98" s="21"/>
      <c r="J98" s="21"/>
      <c r="K98" s="19" t="s">
        <v>265</v>
      </c>
    </row>
    <row r="99" spans="1:11" x14ac:dyDescent="0.25">
      <c r="A99" s="1">
        <v>98</v>
      </c>
      <c r="B99" s="11" t="s">
        <v>114</v>
      </c>
      <c r="C99" s="11" t="s">
        <v>114</v>
      </c>
      <c r="D99" s="16" t="s">
        <v>61</v>
      </c>
      <c r="E99" s="1">
        <v>4</v>
      </c>
      <c r="F99" s="2">
        <v>134234</v>
      </c>
      <c r="G99" s="2">
        <f t="shared" si="1"/>
        <v>536936</v>
      </c>
      <c r="H99" s="25">
        <v>134234</v>
      </c>
      <c r="I99" s="21"/>
      <c r="J99" s="21"/>
      <c r="K99" s="19" t="s">
        <v>265</v>
      </c>
    </row>
    <row r="100" spans="1:11" x14ac:dyDescent="0.25">
      <c r="A100" s="1">
        <v>99</v>
      </c>
      <c r="B100" s="11" t="s">
        <v>115</v>
      </c>
      <c r="C100" s="11" t="s">
        <v>115</v>
      </c>
      <c r="D100" s="16" t="s">
        <v>61</v>
      </c>
      <c r="E100" s="1">
        <v>2</v>
      </c>
      <c r="F100" s="2">
        <v>109828</v>
      </c>
      <c r="G100" s="2">
        <f t="shared" si="1"/>
        <v>219656</v>
      </c>
      <c r="H100" s="25">
        <v>109828</v>
      </c>
      <c r="I100" s="21"/>
      <c r="J100" s="21"/>
      <c r="K100" s="19" t="s">
        <v>265</v>
      </c>
    </row>
    <row r="101" spans="1:11" x14ac:dyDescent="0.25">
      <c r="A101" s="1">
        <v>100</v>
      </c>
      <c r="B101" s="11" t="s">
        <v>116</v>
      </c>
      <c r="C101" s="11" t="s">
        <v>116</v>
      </c>
      <c r="D101" s="16" t="s">
        <v>61</v>
      </c>
      <c r="E101" s="1">
        <v>1</v>
      </c>
      <c r="F101" s="2">
        <v>103727</v>
      </c>
      <c r="G101" s="2">
        <f t="shared" si="1"/>
        <v>103727</v>
      </c>
      <c r="H101" s="25">
        <v>103727</v>
      </c>
      <c r="I101" s="21"/>
      <c r="J101" s="21"/>
      <c r="K101" s="19" t="s">
        <v>265</v>
      </c>
    </row>
    <row r="102" spans="1:11" x14ac:dyDescent="0.25">
      <c r="A102" s="1">
        <v>101</v>
      </c>
      <c r="B102" s="11" t="s">
        <v>117</v>
      </c>
      <c r="C102" s="11" t="s">
        <v>117</v>
      </c>
      <c r="D102" s="16" t="s">
        <v>61</v>
      </c>
      <c r="E102" s="1">
        <v>4</v>
      </c>
      <c r="F102" s="2">
        <v>129150</v>
      </c>
      <c r="G102" s="2">
        <f t="shared" si="1"/>
        <v>516600</v>
      </c>
      <c r="H102" s="25">
        <v>129150</v>
      </c>
      <c r="I102" s="21"/>
      <c r="J102" s="21"/>
      <c r="K102" s="19" t="s">
        <v>265</v>
      </c>
    </row>
    <row r="103" spans="1:11" x14ac:dyDescent="0.25">
      <c r="A103" s="1">
        <v>102</v>
      </c>
      <c r="B103" s="11" t="s">
        <v>118</v>
      </c>
      <c r="C103" s="11" t="s">
        <v>118</v>
      </c>
      <c r="D103" s="16" t="s">
        <v>61</v>
      </c>
      <c r="E103" s="1">
        <v>1</v>
      </c>
      <c r="F103" s="2">
        <v>109282</v>
      </c>
      <c r="G103" s="2">
        <f t="shared" si="1"/>
        <v>109282</v>
      </c>
      <c r="H103" s="25">
        <v>109282</v>
      </c>
      <c r="I103" s="21"/>
      <c r="J103" s="21"/>
      <c r="K103" s="19" t="s">
        <v>265</v>
      </c>
    </row>
    <row r="104" spans="1:11" x14ac:dyDescent="0.25">
      <c r="A104" s="1">
        <v>103</v>
      </c>
      <c r="B104" s="11" t="s">
        <v>119</v>
      </c>
      <c r="C104" s="11" t="s">
        <v>119</v>
      </c>
      <c r="D104" s="16" t="s">
        <v>61</v>
      </c>
      <c r="E104" s="1">
        <v>2</v>
      </c>
      <c r="F104" s="2">
        <v>208470</v>
      </c>
      <c r="G104" s="2">
        <f t="shared" si="1"/>
        <v>416940</v>
      </c>
      <c r="H104" s="25">
        <v>208470</v>
      </c>
      <c r="I104" s="21"/>
      <c r="J104" s="21"/>
      <c r="K104" s="19" t="s">
        <v>265</v>
      </c>
    </row>
    <row r="105" spans="1:11" ht="25.5" x14ac:dyDescent="0.25">
      <c r="A105" s="1">
        <v>104</v>
      </c>
      <c r="B105" s="11" t="s">
        <v>120</v>
      </c>
      <c r="C105" s="11" t="s">
        <v>120</v>
      </c>
      <c r="D105" s="16" t="s">
        <v>61</v>
      </c>
      <c r="E105" s="1">
        <v>3</v>
      </c>
      <c r="F105" s="2">
        <v>208470</v>
      </c>
      <c r="G105" s="2">
        <f t="shared" si="1"/>
        <v>625410</v>
      </c>
      <c r="H105" s="25">
        <v>208470</v>
      </c>
      <c r="I105" s="21"/>
      <c r="J105" s="21"/>
      <c r="K105" s="19" t="s">
        <v>265</v>
      </c>
    </row>
    <row r="106" spans="1:11" x14ac:dyDescent="0.25">
      <c r="A106" s="1">
        <v>105</v>
      </c>
      <c r="B106" s="11" t="s">
        <v>121</v>
      </c>
      <c r="C106" s="11" t="s">
        <v>121</v>
      </c>
      <c r="D106" s="16" t="s">
        <v>61</v>
      </c>
      <c r="E106" s="1">
        <v>1</v>
      </c>
      <c r="F106" s="2">
        <v>109828</v>
      </c>
      <c r="G106" s="2">
        <f t="shared" si="1"/>
        <v>109828</v>
      </c>
      <c r="H106" s="25">
        <v>109828</v>
      </c>
      <c r="I106" s="21"/>
      <c r="J106" s="21"/>
      <c r="K106" s="19" t="s">
        <v>265</v>
      </c>
    </row>
    <row r="107" spans="1:11" x14ac:dyDescent="0.25">
      <c r="A107" s="1">
        <v>106</v>
      </c>
      <c r="B107" s="11" t="s">
        <v>122</v>
      </c>
      <c r="C107" s="11" t="s">
        <v>122</v>
      </c>
      <c r="D107" s="16" t="s">
        <v>61</v>
      </c>
      <c r="E107" s="1">
        <v>1</v>
      </c>
      <c r="F107" s="2">
        <v>109828</v>
      </c>
      <c r="G107" s="2">
        <f t="shared" si="1"/>
        <v>109828</v>
      </c>
      <c r="H107" s="25">
        <v>109828</v>
      </c>
      <c r="I107" s="21"/>
      <c r="J107" s="21"/>
      <c r="K107" s="19" t="s">
        <v>265</v>
      </c>
    </row>
    <row r="108" spans="1:11" x14ac:dyDescent="0.25">
      <c r="A108" s="1">
        <v>107</v>
      </c>
      <c r="B108" s="11" t="s">
        <v>123</v>
      </c>
      <c r="C108" s="11" t="s">
        <v>123</v>
      </c>
      <c r="D108" s="16" t="s">
        <v>61</v>
      </c>
      <c r="E108" s="1">
        <v>3</v>
      </c>
      <c r="F108" s="2">
        <v>224741</v>
      </c>
      <c r="G108" s="2">
        <f t="shared" si="1"/>
        <v>674223</v>
      </c>
      <c r="H108" s="25">
        <v>224741</v>
      </c>
      <c r="I108" s="21"/>
      <c r="J108" s="21"/>
      <c r="K108" s="19" t="s">
        <v>265</v>
      </c>
    </row>
    <row r="109" spans="1:11" x14ac:dyDescent="0.25">
      <c r="A109" s="1">
        <v>108</v>
      </c>
      <c r="B109" s="11" t="s">
        <v>124</v>
      </c>
      <c r="C109" s="11" t="s">
        <v>124</v>
      </c>
      <c r="D109" s="16" t="s">
        <v>61</v>
      </c>
      <c r="E109" s="1">
        <v>1</v>
      </c>
      <c r="F109" s="2">
        <v>109828</v>
      </c>
      <c r="G109" s="2">
        <f t="shared" si="1"/>
        <v>109828</v>
      </c>
      <c r="H109" s="25">
        <v>109828</v>
      </c>
      <c r="I109" s="21"/>
      <c r="J109" s="21"/>
      <c r="K109" s="19" t="s">
        <v>265</v>
      </c>
    </row>
    <row r="110" spans="1:11" x14ac:dyDescent="0.25">
      <c r="A110" s="1">
        <v>109</v>
      </c>
      <c r="B110" s="11" t="s">
        <v>125</v>
      </c>
      <c r="C110" s="11" t="s">
        <v>125</v>
      </c>
      <c r="D110" s="16" t="s">
        <v>61</v>
      </c>
      <c r="E110" s="1">
        <v>1</v>
      </c>
      <c r="F110" s="2">
        <v>109828</v>
      </c>
      <c r="G110" s="2">
        <f t="shared" si="1"/>
        <v>109828</v>
      </c>
      <c r="H110" s="25">
        <v>109828</v>
      </c>
      <c r="I110" s="21"/>
      <c r="J110" s="21"/>
      <c r="K110" s="19" t="s">
        <v>265</v>
      </c>
    </row>
    <row r="111" spans="1:11" x14ac:dyDescent="0.25">
      <c r="A111" s="1">
        <v>110</v>
      </c>
      <c r="B111" s="6" t="s">
        <v>126</v>
      </c>
      <c r="C111" s="6" t="s">
        <v>126</v>
      </c>
      <c r="D111" s="16" t="s">
        <v>61</v>
      </c>
      <c r="E111" s="1">
        <v>12</v>
      </c>
      <c r="F111" s="2">
        <v>48975</v>
      </c>
      <c r="G111" s="2">
        <f t="shared" si="1"/>
        <v>587700</v>
      </c>
      <c r="H111" s="25">
        <v>48975</v>
      </c>
      <c r="I111" s="21"/>
      <c r="J111" s="21"/>
      <c r="K111" s="19" t="s">
        <v>265</v>
      </c>
    </row>
    <row r="112" spans="1:11" x14ac:dyDescent="0.25">
      <c r="A112" s="1">
        <v>111</v>
      </c>
      <c r="B112" s="6" t="s">
        <v>127</v>
      </c>
      <c r="C112" s="6" t="s">
        <v>127</v>
      </c>
      <c r="D112" s="16" t="s">
        <v>61</v>
      </c>
      <c r="E112" s="1">
        <v>12</v>
      </c>
      <c r="F112" s="2">
        <v>108201</v>
      </c>
      <c r="G112" s="2">
        <f t="shared" si="1"/>
        <v>1298412</v>
      </c>
      <c r="H112" s="25">
        <v>108201</v>
      </c>
      <c r="I112" s="21"/>
      <c r="J112" s="21"/>
      <c r="K112" s="19" t="s">
        <v>265</v>
      </c>
    </row>
    <row r="113" spans="1:11" x14ac:dyDescent="0.25">
      <c r="A113" s="1">
        <v>112</v>
      </c>
      <c r="B113" s="6" t="s">
        <v>128</v>
      </c>
      <c r="C113" s="6" t="s">
        <v>128</v>
      </c>
      <c r="D113" s="16" t="s">
        <v>61</v>
      </c>
      <c r="E113" s="1">
        <v>50</v>
      </c>
      <c r="F113" s="2">
        <v>47836</v>
      </c>
      <c r="G113" s="2">
        <f t="shared" si="1"/>
        <v>2391800</v>
      </c>
      <c r="H113" s="25">
        <v>47836</v>
      </c>
      <c r="I113" s="21"/>
      <c r="J113" s="21"/>
      <c r="K113" s="19" t="s">
        <v>265</v>
      </c>
    </row>
    <row r="114" spans="1:11" x14ac:dyDescent="0.25">
      <c r="A114" s="1">
        <v>113</v>
      </c>
      <c r="B114" s="6" t="s">
        <v>129</v>
      </c>
      <c r="C114" s="6" t="s">
        <v>129</v>
      </c>
      <c r="D114" s="16" t="s">
        <v>61</v>
      </c>
      <c r="E114" s="1">
        <v>5</v>
      </c>
      <c r="F114" s="2">
        <v>72479</v>
      </c>
      <c r="G114" s="2">
        <f t="shared" si="1"/>
        <v>362395</v>
      </c>
      <c r="H114" s="25">
        <v>72479</v>
      </c>
      <c r="I114" s="21"/>
      <c r="J114" s="21"/>
      <c r="K114" s="19" t="s">
        <v>265</v>
      </c>
    </row>
    <row r="115" spans="1:11" x14ac:dyDescent="0.25">
      <c r="A115" s="1">
        <v>114</v>
      </c>
      <c r="B115" s="6" t="s">
        <v>130</v>
      </c>
      <c r="C115" s="6" t="s">
        <v>130</v>
      </c>
      <c r="D115" s="16" t="s">
        <v>61</v>
      </c>
      <c r="E115" s="1">
        <v>10</v>
      </c>
      <c r="F115" s="2">
        <v>143664</v>
      </c>
      <c r="G115" s="2">
        <f t="shared" si="1"/>
        <v>1436640</v>
      </c>
      <c r="H115" s="25">
        <v>143664</v>
      </c>
      <c r="I115" s="21"/>
      <c r="J115" s="21"/>
      <c r="K115" s="19" t="s">
        <v>265</v>
      </c>
    </row>
    <row r="116" spans="1:11" x14ac:dyDescent="0.25">
      <c r="A116" s="1">
        <v>115</v>
      </c>
      <c r="B116" s="11" t="s">
        <v>131</v>
      </c>
      <c r="C116" s="6" t="s">
        <v>132</v>
      </c>
      <c r="D116" s="16" t="s">
        <v>61</v>
      </c>
      <c r="E116" s="1">
        <v>15</v>
      </c>
      <c r="F116" s="2">
        <v>61504</v>
      </c>
      <c r="G116" s="2">
        <f t="shared" si="1"/>
        <v>922560</v>
      </c>
      <c r="H116" s="25">
        <v>61504</v>
      </c>
      <c r="I116" s="21"/>
      <c r="J116" s="21"/>
      <c r="K116" s="19" t="s">
        <v>265</v>
      </c>
    </row>
    <row r="117" spans="1:11" x14ac:dyDescent="0.25">
      <c r="A117" s="1">
        <v>116</v>
      </c>
      <c r="B117" s="11" t="s">
        <v>133</v>
      </c>
      <c r="C117" s="11" t="s">
        <v>133</v>
      </c>
      <c r="D117" s="16" t="s">
        <v>61</v>
      </c>
      <c r="E117" s="1">
        <v>3</v>
      </c>
      <c r="F117" s="2">
        <v>81354</v>
      </c>
      <c r="G117" s="2">
        <f t="shared" si="1"/>
        <v>244062</v>
      </c>
      <c r="H117" s="25">
        <v>81354</v>
      </c>
      <c r="I117" s="21"/>
      <c r="J117" s="21"/>
      <c r="K117" s="19" t="s">
        <v>265</v>
      </c>
    </row>
    <row r="118" spans="1:11" x14ac:dyDescent="0.25">
      <c r="A118" s="1">
        <v>117</v>
      </c>
      <c r="B118" s="11" t="s">
        <v>134</v>
      </c>
      <c r="C118" s="11" t="s">
        <v>134</v>
      </c>
      <c r="D118" s="16" t="s">
        <v>61</v>
      </c>
      <c r="E118" s="1">
        <v>4</v>
      </c>
      <c r="F118" s="2">
        <v>81354</v>
      </c>
      <c r="G118" s="2">
        <f t="shared" si="1"/>
        <v>325416</v>
      </c>
      <c r="H118" s="25">
        <v>81354</v>
      </c>
      <c r="I118" s="21"/>
      <c r="J118" s="21"/>
      <c r="K118" s="19" t="s">
        <v>265</v>
      </c>
    </row>
    <row r="119" spans="1:11" x14ac:dyDescent="0.25">
      <c r="A119" s="1">
        <v>118</v>
      </c>
      <c r="B119" s="11" t="s">
        <v>135</v>
      </c>
      <c r="C119" s="11" t="s">
        <v>135</v>
      </c>
      <c r="D119" s="16" t="s">
        <v>136</v>
      </c>
      <c r="E119" s="1">
        <v>2</v>
      </c>
      <c r="F119" s="2">
        <v>51771</v>
      </c>
      <c r="G119" s="2">
        <f t="shared" si="1"/>
        <v>103542</v>
      </c>
      <c r="H119" s="25">
        <v>51771</v>
      </c>
      <c r="I119" s="21"/>
      <c r="J119" s="21"/>
      <c r="K119" s="19" t="s">
        <v>265</v>
      </c>
    </row>
    <row r="120" spans="1:11" x14ac:dyDescent="0.25">
      <c r="A120" s="1">
        <v>119</v>
      </c>
      <c r="B120" s="3" t="s">
        <v>137</v>
      </c>
      <c r="C120" s="6" t="s">
        <v>138</v>
      </c>
      <c r="D120" s="1" t="s">
        <v>0</v>
      </c>
      <c r="E120" s="1">
        <v>14</v>
      </c>
      <c r="F120" s="2">
        <v>99089</v>
      </c>
      <c r="G120" s="2">
        <f t="shared" si="1"/>
        <v>1387246</v>
      </c>
      <c r="H120" s="25">
        <v>99089</v>
      </c>
      <c r="I120" s="21"/>
      <c r="J120" s="21"/>
      <c r="K120" s="19" t="s">
        <v>265</v>
      </c>
    </row>
    <row r="121" spans="1:11" x14ac:dyDescent="0.25">
      <c r="A121" s="1">
        <v>120</v>
      </c>
      <c r="B121" s="3" t="s">
        <v>139</v>
      </c>
      <c r="C121" s="11" t="s">
        <v>139</v>
      </c>
      <c r="D121" s="1" t="s">
        <v>0</v>
      </c>
      <c r="E121" s="1">
        <v>14</v>
      </c>
      <c r="F121" s="2">
        <v>99089</v>
      </c>
      <c r="G121" s="2">
        <f t="shared" si="1"/>
        <v>1387246</v>
      </c>
      <c r="H121" s="25">
        <v>99089</v>
      </c>
      <c r="I121" s="21"/>
      <c r="J121" s="21"/>
      <c r="K121" s="19" t="s">
        <v>265</v>
      </c>
    </row>
    <row r="122" spans="1:11" x14ac:dyDescent="0.25">
      <c r="A122" s="1">
        <v>121</v>
      </c>
      <c r="B122" s="3" t="s">
        <v>140</v>
      </c>
      <c r="C122" s="6" t="s">
        <v>138</v>
      </c>
      <c r="D122" s="1" t="s">
        <v>0</v>
      </c>
      <c r="E122" s="1">
        <v>6</v>
      </c>
      <c r="F122" s="2">
        <v>108201</v>
      </c>
      <c r="G122" s="2">
        <f t="shared" si="1"/>
        <v>649206</v>
      </c>
      <c r="H122" s="25">
        <v>108201</v>
      </c>
      <c r="I122" s="21"/>
      <c r="J122" s="21"/>
      <c r="K122" s="19" t="s">
        <v>265</v>
      </c>
    </row>
    <row r="123" spans="1:11" x14ac:dyDescent="0.25">
      <c r="A123" s="1">
        <v>122</v>
      </c>
      <c r="B123" s="3" t="s">
        <v>141</v>
      </c>
      <c r="C123" s="6" t="s">
        <v>142</v>
      </c>
      <c r="D123" s="1" t="s">
        <v>0</v>
      </c>
      <c r="E123" s="1">
        <v>3</v>
      </c>
      <c r="F123" s="2">
        <v>701599</v>
      </c>
      <c r="G123" s="2">
        <f t="shared" si="1"/>
        <v>2104797</v>
      </c>
      <c r="H123" s="25">
        <v>701599</v>
      </c>
      <c r="I123" s="21"/>
      <c r="J123" s="21"/>
      <c r="K123" s="19" t="s">
        <v>265</v>
      </c>
    </row>
    <row r="124" spans="1:11" x14ac:dyDescent="0.25">
      <c r="A124" s="1">
        <v>123</v>
      </c>
      <c r="B124" s="3" t="s">
        <v>143</v>
      </c>
      <c r="C124" s="6" t="s">
        <v>138</v>
      </c>
      <c r="D124" s="1" t="s">
        <v>0</v>
      </c>
      <c r="E124" s="1">
        <v>3</v>
      </c>
      <c r="F124" s="2">
        <v>168566</v>
      </c>
      <c r="G124" s="2">
        <f t="shared" si="1"/>
        <v>505698</v>
      </c>
      <c r="H124" s="25">
        <v>168566</v>
      </c>
      <c r="I124" s="21"/>
      <c r="J124" s="21"/>
      <c r="K124" s="19" t="s">
        <v>265</v>
      </c>
    </row>
    <row r="125" spans="1:11" ht="25.5" x14ac:dyDescent="0.25">
      <c r="A125" s="1">
        <v>124</v>
      </c>
      <c r="B125" s="3" t="s">
        <v>144</v>
      </c>
      <c r="C125" s="6" t="s">
        <v>145</v>
      </c>
      <c r="D125" s="1" t="s">
        <v>0</v>
      </c>
      <c r="E125" s="1">
        <v>4</v>
      </c>
      <c r="F125" s="2">
        <v>378297</v>
      </c>
      <c r="G125" s="2">
        <f t="shared" si="1"/>
        <v>1513188</v>
      </c>
      <c r="H125" s="25">
        <v>378297</v>
      </c>
      <c r="I125" s="21"/>
      <c r="J125" s="21"/>
      <c r="K125" s="19" t="s">
        <v>265</v>
      </c>
    </row>
    <row r="126" spans="1:11" ht="25.5" x14ac:dyDescent="0.25">
      <c r="A126" s="1">
        <v>125</v>
      </c>
      <c r="B126" s="3" t="s">
        <v>146</v>
      </c>
      <c r="C126" s="6" t="s">
        <v>145</v>
      </c>
      <c r="D126" s="1" t="s">
        <v>0</v>
      </c>
      <c r="E126" s="1">
        <v>1</v>
      </c>
      <c r="F126" s="2">
        <v>307112</v>
      </c>
      <c r="G126" s="2">
        <f t="shared" si="1"/>
        <v>307112</v>
      </c>
      <c r="H126" s="25">
        <v>307112</v>
      </c>
      <c r="I126" s="21"/>
      <c r="J126" s="21"/>
      <c r="K126" s="19" t="s">
        <v>265</v>
      </c>
    </row>
    <row r="127" spans="1:11" x14ac:dyDescent="0.25">
      <c r="A127" s="1">
        <v>126</v>
      </c>
      <c r="B127" s="3" t="s">
        <v>147</v>
      </c>
      <c r="C127" s="6" t="s">
        <v>148</v>
      </c>
      <c r="D127" s="1" t="s">
        <v>0</v>
      </c>
      <c r="E127" s="1">
        <v>6</v>
      </c>
      <c r="F127" s="2">
        <v>284740</v>
      </c>
      <c r="G127" s="2">
        <f t="shared" si="1"/>
        <v>1708440</v>
      </c>
      <c r="H127" s="25">
        <v>284740</v>
      </c>
      <c r="I127" s="21"/>
      <c r="J127" s="21"/>
      <c r="K127" s="19" t="s">
        <v>265</v>
      </c>
    </row>
    <row r="128" spans="1:11" ht="25.5" x14ac:dyDescent="0.25">
      <c r="A128" s="1">
        <v>127</v>
      </c>
      <c r="B128" s="3" t="s">
        <v>149</v>
      </c>
      <c r="C128" s="6" t="s">
        <v>150</v>
      </c>
      <c r="D128" s="1" t="s">
        <v>0</v>
      </c>
      <c r="E128" s="1">
        <v>12</v>
      </c>
      <c r="F128" s="2">
        <v>190206</v>
      </c>
      <c r="G128" s="2">
        <f t="shared" si="1"/>
        <v>2282472</v>
      </c>
      <c r="H128" s="25">
        <v>190206</v>
      </c>
      <c r="I128" s="21"/>
      <c r="J128" s="21"/>
      <c r="K128" s="19" t="s">
        <v>265</v>
      </c>
    </row>
    <row r="129" spans="1:11" ht="25.5" x14ac:dyDescent="0.25">
      <c r="A129" s="1">
        <v>128</v>
      </c>
      <c r="B129" s="3" t="s">
        <v>151</v>
      </c>
      <c r="C129" s="6" t="s">
        <v>152</v>
      </c>
      <c r="D129" s="1" t="s">
        <v>0</v>
      </c>
      <c r="E129" s="1">
        <v>3</v>
      </c>
      <c r="F129" s="2">
        <v>251710</v>
      </c>
      <c r="G129" s="2">
        <f t="shared" si="1"/>
        <v>755130</v>
      </c>
      <c r="H129" s="25">
        <v>251710</v>
      </c>
      <c r="I129" s="21"/>
      <c r="J129" s="21"/>
      <c r="K129" s="19" t="s">
        <v>265</v>
      </c>
    </row>
    <row r="130" spans="1:11" x14ac:dyDescent="0.25">
      <c r="A130" s="1">
        <v>129</v>
      </c>
      <c r="B130" s="3" t="s">
        <v>153</v>
      </c>
      <c r="C130" s="6" t="s">
        <v>154</v>
      </c>
      <c r="D130" s="1" t="s">
        <v>0</v>
      </c>
      <c r="E130" s="1">
        <v>6</v>
      </c>
      <c r="F130" s="2">
        <v>210504</v>
      </c>
      <c r="G130" s="2">
        <f t="shared" si="1"/>
        <v>1263024</v>
      </c>
      <c r="H130" s="25">
        <v>210504</v>
      </c>
      <c r="I130" s="21"/>
      <c r="J130" s="21"/>
      <c r="K130" s="19" t="s">
        <v>265</v>
      </c>
    </row>
    <row r="131" spans="1:11" ht="25.5" x14ac:dyDescent="0.25">
      <c r="A131" s="1">
        <v>130</v>
      </c>
      <c r="B131" s="3" t="s">
        <v>155</v>
      </c>
      <c r="C131" s="6" t="s">
        <v>156</v>
      </c>
      <c r="D131" s="1" t="s">
        <v>0</v>
      </c>
      <c r="E131" s="1">
        <v>5</v>
      </c>
      <c r="F131" s="2">
        <v>139319</v>
      </c>
      <c r="G131" s="2">
        <f t="shared" ref="G131:G194" si="2">E131*F131</f>
        <v>696595</v>
      </c>
      <c r="H131" s="25">
        <v>139319</v>
      </c>
      <c r="I131" s="21"/>
      <c r="J131" s="21"/>
      <c r="K131" s="19" t="s">
        <v>265</v>
      </c>
    </row>
    <row r="132" spans="1:11" x14ac:dyDescent="0.25">
      <c r="A132" s="1">
        <v>131</v>
      </c>
      <c r="B132" s="3" t="s">
        <v>157</v>
      </c>
      <c r="C132" s="6" t="s">
        <v>156</v>
      </c>
      <c r="D132" s="1" t="s">
        <v>0</v>
      </c>
      <c r="E132" s="1">
        <v>8</v>
      </c>
      <c r="F132" s="2">
        <v>169827</v>
      </c>
      <c r="G132" s="2">
        <f t="shared" si="2"/>
        <v>1358616</v>
      </c>
      <c r="H132" s="25">
        <v>169827</v>
      </c>
      <c r="I132" s="21"/>
      <c r="J132" s="21"/>
      <c r="K132" s="19" t="s">
        <v>265</v>
      </c>
    </row>
    <row r="133" spans="1:11" ht="25.5" x14ac:dyDescent="0.25">
      <c r="A133" s="1">
        <v>132</v>
      </c>
      <c r="B133" s="3" t="s">
        <v>158</v>
      </c>
      <c r="C133" s="6" t="s">
        <v>154</v>
      </c>
      <c r="D133" s="1" t="s">
        <v>0</v>
      </c>
      <c r="E133" s="1">
        <v>6</v>
      </c>
      <c r="F133" s="2">
        <v>237961</v>
      </c>
      <c r="G133" s="2">
        <f t="shared" si="2"/>
        <v>1427766</v>
      </c>
      <c r="H133" s="25">
        <v>237961</v>
      </c>
      <c r="I133" s="21"/>
      <c r="J133" s="21"/>
      <c r="K133" s="19" t="s">
        <v>265</v>
      </c>
    </row>
    <row r="134" spans="1:11" ht="25.5" x14ac:dyDescent="0.25">
      <c r="A134" s="1">
        <v>133</v>
      </c>
      <c r="B134" s="3" t="s">
        <v>159</v>
      </c>
      <c r="C134" s="6" t="s">
        <v>160</v>
      </c>
      <c r="D134" s="1" t="s">
        <v>0</v>
      </c>
      <c r="E134" s="1">
        <v>3</v>
      </c>
      <c r="F134" s="2">
        <v>165759</v>
      </c>
      <c r="G134" s="2">
        <f t="shared" si="2"/>
        <v>497277</v>
      </c>
      <c r="H134" s="25">
        <v>165759</v>
      </c>
      <c r="I134" s="21"/>
      <c r="J134" s="21"/>
      <c r="K134" s="19" t="s">
        <v>265</v>
      </c>
    </row>
    <row r="135" spans="1:11" ht="25.5" x14ac:dyDescent="0.25">
      <c r="A135" s="1">
        <v>134</v>
      </c>
      <c r="B135" s="3" t="s">
        <v>161</v>
      </c>
      <c r="C135" s="6" t="s">
        <v>162</v>
      </c>
      <c r="D135" s="1" t="s">
        <v>0</v>
      </c>
      <c r="E135" s="1">
        <v>8</v>
      </c>
      <c r="F135" s="2">
        <v>119998</v>
      </c>
      <c r="G135" s="2">
        <f t="shared" si="2"/>
        <v>959984</v>
      </c>
      <c r="H135" s="25">
        <v>119998</v>
      </c>
      <c r="I135" s="21"/>
      <c r="J135" s="21"/>
      <c r="K135" s="19" t="s">
        <v>265</v>
      </c>
    </row>
    <row r="136" spans="1:11" x14ac:dyDescent="0.25">
      <c r="A136" s="1">
        <v>135</v>
      </c>
      <c r="B136" s="3" t="s">
        <v>163</v>
      </c>
      <c r="C136" s="6" t="s">
        <v>164</v>
      </c>
      <c r="D136" s="1" t="s">
        <v>0</v>
      </c>
      <c r="E136" s="1">
        <v>14</v>
      </c>
      <c r="F136" s="2">
        <v>153556</v>
      </c>
      <c r="G136" s="2">
        <f t="shared" si="2"/>
        <v>2149784</v>
      </c>
      <c r="H136" s="25">
        <v>153556</v>
      </c>
      <c r="I136" s="21"/>
      <c r="J136" s="21"/>
      <c r="K136" s="19" t="s">
        <v>265</v>
      </c>
    </row>
    <row r="137" spans="1:11" ht="25.5" x14ac:dyDescent="0.25">
      <c r="A137" s="1">
        <v>136</v>
      </c>
      <c r="B137" s="3" t="s">
        <v>165</v>
      </c>
      <c r="C137" s="6" t="s">
        <v>166</v>
      </c>
      <c r="D137" s="1" t="s">
        <v>0</v>
      </c>
      <c r="E137" s="1">
        <v>1</v>
      </c>
      <c r="F137" s="2">
        <v>324400</v>
      </c>
      <c r="G137" s="2">
        <f t="shared" si="2"/>
        <v>324400</v>
      </c>
      <c r="H137" s="25">
        <v>324400</v>
      </c>
      <c r="I137" s="21"/>
      <c r="J137" s="21"/>
      <c r="K137" s="19" t="s">
        <v>265</v>
      </c>
    </row>
    <row r="138" spans="1:11" ht="25.5" x14ac:dyDescent="0.25">
      <c r="A138" s="1">
        <v>137</v>
      </c>
      <c r="B138" s="3" t="s">
        <v>167</v>
      </c>
      <c r="C138" s="6" t="s">
        <v>168</v>
      </c>
      <c r="D138" s="1" t="s">
        <v>0</v>
      </c>
      <c r="E138" s="1">
        <v>15</v>
      </c>
      <c r="F138" s="2">
        <v>124065</v>
      </c>
      <c r="G138" s="2">
        <f t="shared" si="2"/>
        <v>1860975</v>
      </c>
      <c r="H138" s="25">
        <v>124065</v>
      </c>
      <c r="I138" s="21"/>
      <c r="J138" s="21"/>
      <c r="K138" s="19" t="s">
        <v>265</v>
      </c>
    </row>
    <row r="139" spans="1:11" ht="25.5" x14ac:dyDescent="0.25">
      <c r="A139" s="1">
        <v>138</v>
      </c>
      <c r="B139" s="3" t="s">
        <v>169</v>
      </c>
      <c r="C139" s="11" t="s">
        <v>169</v>
      </c>
      <c r="D139" s="1" t="s">
        <v>0</v>
      </c>
      <c r="E139" s="1">
        <v>2</v>
      </c>
      <c r="F139" s="2">
        <v>251181</v>
      </c>
      <c r="G139" s="2">
        <f t="shared" si="2"/>
        <v>502362</v>
      </c>
      <c r="H139" s="25">
        <v>251181</v>
      </c>
      <c r="I139" s="21"/>
      <c r="J139" s="21"/>
      <c r="K139" s="19" t="s">
        <v>265</v>
      </c>
    </row>
    <row r="140" spans="1:11" x14ac:dyDescent="0.25">
      <c r="A140" s="1">
        <v>139</v>
      </c>
      <c r="B140" s="3" t="s">
        <v>170</v>
      </c>
      <c r="C140" s="11" t="s">
        <v>170</v>
      </c>
      <c r="D140" s="1" t="s">
        <v>0</v>
      </c>
      <c r="E140" s="1">
        <v>15</v>
      </c>
      <c r="F140" s="2">
        <v>65083</v>
      </c>
      <c r="G140" s="2">
        <f t="shared" si="2"/>
        <v>976245</v>
      </c>
      <c r="H140" s="25">
        <v>65083</v>
      </c>
      <c r="I140" s="21"/>
      <c r="J140" s="21"/>
      <c r="K140" s="19" t="s">
        <v>265</v>
      </c>
    </row>
    <row r="141" spans="1:11" x14ac:dyDescent="0.25">
      <c r="A141" s="1">
        <v>140</v>
      </c>
      <c r="B141" s="3" t="s">
        <v>171</v>
      </c>
      <c r="C141" s="6">
        <v>9530</v>
      </c>
      <c r="D141" s="1" t="s">
        <v>0</v>
      </c>
      <c r="E141" s="1">
        <v>4</v>
      </c>
      <c r="F141" s="2">
        <v>130167</v>
      </c>
      <c r="G141" s="2">
        <f t="shared" si="2"/>
        <v>520668</v>
      </c>
      <c r="H141" s="25">
        <v>130167</v>
      </c>
      <c r="I141" s="21"/>
      <c r="J141" s="21"/>
      <c r="K141" s="19" t="s">
        <v>265</v>
      </c>
    </row>
    <row r="142" spans="1:11" x14ac:dyDescent="0.25">
      <c r="A142" s="1">
        <v>141</v>
      </c>
      <c r="B142" s="3" t="s">
        <v>172</v>
      </c>
      <c r="C142" s="3" t="s">
        <v>172</v>
      </c>
      <c r="D142" s="1" t="s">
        <v>0</v>
      </c>
      <c r="E142" s="1">
        <v>3</v>
      </c>
      <c r="F142" s="2">
        <v>150505</v>
      </c>
      <c r="G142" s="2">
        <f t="shared" si="2"/>
        <v>451515</v>
      </c>
      <c r="H142" s="25">
        <v>150505</v>
      </c>
      <c r="I142" s="21"/>
      <c r="J142" s="21"/>
      <c r="K142" s="19" t="s">
        <v>265</v>
      </c>
    </row>
    <row r="143" spans="1:11" x14ac:dyDescent="0.25">
      <c r="A143" s="1">
        <v>142</v>
      </c>
      <c r="B143" s="3" t="s">
        <v>173</v>
      </c>
      <c r="C143" s="3" t="s">
        <v>173</v>
      </c>
      <c r="D143" s="1" t="s">
        <v>0</v>
      </c>
      <c r="E143" s="1">
        <v>2</v>
      </c>
      <c r="F143" s="2">
        <v>148471</v>
      </c>
      <c r="G143" s="2">
        <f t="shared" si="2"/>
        <v>296942</v>
      </c>
      <c r="H143" s="25">
        <v>148471</v>
      </c>
      <c r="I143" s="21"/>
      <c r="J143" s="21"/>
      <c r="K143" s="19" t="s">
        <v>265</v>
      </c>
    </row>
    <row r="144" spans="1:11" ht="25.5" x14ac:dyDescent="0.25">
      <c r="A144" s="1">
        <v>143</v>
      </c>
      <c r="B144" s="3" t="s">
        <v>174</v>
      </c>
      <c r="C144" s="3" t="s">
        <v>174</v>
      </c>
      <c r="D144" s="1" t="s">
        <v>0</v>
      </c>
      <c r="E144" s="1">
        <v>8</v>
      </c>
      <c r="F144" s="2">
        <v>158641</v>
      </c>
      <c r="G144" s="2">
        <f t="shared" si="2"/>
        <v>1269128</v>
      </c>
      <c r="H144" s="25">
        <v>158641</v>
      </c>
      <c r="I144" s="21"/>
      <c r="J144" s="21"/>
      <c r="K144" s="19" t="s">
        <v>265</v>
      </c>
    </row>
    <row r="145" spans="1:11" x14ac:dyDescent="0.25">
      <c r="A145" s="1">
        <v>144</v>
      </c>
      <c r="B145" s="3" t="s">
        <v>175</v>
      </c>
      <c r="C145" s="3" t="s">
        <v>175</v>
      </c>
      <c r="D145" s="1" t="s">
        <v>0</v>
      </c>
      <c r="E145" s="1">
        <v>17</v>
      </c>
      <c r="F145" s="2">
        <v>139319</v>
      </c>
      <c r="G145" s="2">
        <f t="shared" si="2"/>
        <v>2368423</v>
      </c>
      <c r="H145" s="25">
        <v>139319</v>
      </c>
      <c r="I145" s="21"/>
      <c r="J145" s="21"/>
      <c r="K145" s="19" t="s">
        <v>265</v>
      </c>
    </row>
    <row r="146" spans="1:11" ht="38.25" x14ac:dyDescent="0.25">
      <c r="A146" s="1">
        <v>145</v>
      </c>
      <c r="B146" s="3" t="s">
        <v>176</v>
      </c>
      <c r="C146" s="3" t="s">
        <v>176</v>
      </c>
      <c r="D146" s="1" t="s">
        <v>0</v>
      </c>
      <c r="E146" s="1">
        <v>2</v>
      </c>
      <c r="F146" s="2">
        <v>321349</v>
      </c>
      <c r="G146" s="2">
        <f t="shared" si="2"/>
        <v>642698</v>
      </c>
      <c r="H146" s="25">
        <v>321349</v>
      </c>
      <c r="I146" s="21"/>
      <c r="J146" s="21"/>
      <c r="K146" s="19" t="s">
        <v>265</v>
      </c>
    </row>
    <row r="147" spans="1:11" x14ac:dyDescent="0.25">
      <c r="A147" s="1">
        <v>146</v>
      </c>
      <c r="B147" s="3" t="s">
        <v>177</v>
      </c>
      <c r="C147" s="3" t="s">
        <v>177</v>
      </c>
      <c r="D147" s="1" t="s">
        <v>0</v>
      </c>
      <c r="E147" s="1">
        <v>1</v>
      </c>
      <c r="F147" s="2">
        <v>222707</v>
      </c>
      <c r="G147" s="2">
        <f t="shared" si="2"/>
        <v>222707</v>
      </c>
      <c r="H147" s="25">
        <v>222707</v>
      </c>
      <c r="I147" s="21"/>
      <c r="J147" s="21"/>
      <c r="K147" s="19" t="s">
        <v>265</v>
      </c>
    </row>
    <row r="148" spans="1:11" x14ac:dyDescent="0.25">
      <c r="A148" s="1">
        <v>147</v>
      </c>
      <c r="B148" s="3" t="s">
        <v>178</v>
      </c>
      <c r="C148" s="3" t="s">
        <v>178</v>
      </c>
      <c r="D148" s="1" t="s">
        <v>0</v>
      </c>
      <c r="E148" s="1">
        <v>1</v>
      </c>
      <c r="F148" s="2">
        <v>225758</v>
      </c>
      <c r="G148" s="2">
        <f t="shared" si="2"/>
        <v>225758</v>
      </c>
      <c r="H148" s="25">
        <v>225758</v>
      </c>
      <c r="I148" s="21"/>
      <c r="J148" s="21"/>
      <c r="K148" s="19" t="s">
        <v>265</v>
      </c>
    </row>
    <row r="149" spans="1:11" x14ac:dyDescent="0.25">
      <c r="A149" s="1">
        <v>148</v>
      </c>
      <c r="B149" s="3" t="s">
        <v>179</v>
      </c>
      <c r="C149" s="3" t="s">
        <v>179</v>
      </c>
      <c r="D149" s="1" t="s">
        <v>0</v>
      </c>
      <c r="E149" s="1">
        <v>4</v>
      </c>
      <c r="F149" s="2">
        <v>311180</v>
      </c>
      <c r="G149" s="2">
        <f t="shared" si="2"/>
        <v>1244720</v>
      </c>
      <c r="H149" s="25">
        <v>311180</v>
      </c>
      <c r="I149" s="21"/>
      <c r="J149" s="21"/>
      <c r="K149" s="19" t="s">
        <v>265</v>
      </c>
    </row>
    <row r="150" spans="1:11" x14ac:dyDescent="0.25">
      <c r="A150" s="1">
        <v>149</v>
      </c>
      <c r="B150" s="3" t="s">
        <v>180</v>
      </c>
      <c r="C150" s="3" t="s">
        <v>180</v>
      </c>
      <c r="D150" s="1" t="s">
        <v>0</v>
      </c>
      <c r="E150" s="1">
        <v>5</v>
      </c>
      <c r="F150" s="2">
        <v>321349</v>
      </c>
      <c r="G150" s="2">
        <f t="shared" si="2"/>
        <v>1606745</v>
      </c>
      <c r="H150" s="25">
        <v>321349</v>
      </c>
      <c r="I150" s="21"/>
      <c r="J150" s="21"/>
      <c r="K150" s="19" t="s">
        <v>265</v>
      </c>
    </row>
    <row r="151" spans="1:11" ht="25.5" x14ac:dyDescent="0.25">
      <c r="A151" s="1">
        <v>150</v>
      </c>
      <c r="B151" s="3" t="s">
        <v>181</v>
      </c>
      <c r="C151" s="3" t="s">
        <v>181</v>
      </c>
      <c r="D151" s="1" t="s">
        <v>0</v>
      </c>
      <c r="E151" s="1">
        <v>2</v>
      </c>
      <c r="F151" s="2">
        <v>354908</v>
      </c>
      <c r="G151" s="2">
        <f t="shared" si="2"/>
        <v>709816</v>
      </c>
      <c r="H151" s="25">
        <v>354908</v>
      </c>
      <c r="I151" s="21"/>
      <c r="J151" s="21"/>
      <c r="K151" s="19" t="s">
        <v>265</v>
      </c>
    </row>
    <row r="152" spans="1:11" x14ac:dyDescent="0.25">
      <c r="A152" s="1">
        <v>151</v>
      </c>
      <c r="B152" s="3" t="s">
        <v>182</v>
      </c>
      <c r="C152" s="3" t="s">
        <v>182</v>
      </c>
      <c r="D152" s="1" t="s">
        <v>0</v>
      </c>
      <c r="E152" s="1">
        <v>4</v>
      </c>
      <c r="F152" s="2">
        <v>311180</v>
      </c>
      <c r="G152" s="2">
        <f t="shared" si="2"/>
        <v>1244720</v>
      </c>
      <c r="H152" s="25">
        <v>311180</v>
      </c>
      <c r="I152" s="21"/>
      <c r="J152" s="21"/>
      <c r="K152" s="19" t="s">
        <v>265</v>
      </c>
    </row>
    <row r="153" spans="1:11" x14ac:dyDescent="0.25">
      <c r="A153" s="1">
        <v>152</v>
      </c>
      <c r="B153" s="3" t="s">
        <v>183</v>
      </c>
      <c r="C153" s="3" t="s">
        <v>183</v>
      </c>
      <c r="D153" s="1" t="s">
        <v>0</v>
      </c>
      <c r="E153" s="1">
        <v>6</v>
      </c>
      <c r="F153" s="2">
        <v>81354</v>
      </c>
      <c r="G153" s="2">
        <f t="shared" si="2"/>
        <v>488124</v>
      </c>
      <c r="H153" s="25">
        <v>81354</v>
      </c>
      <c r="I153" s="21"/>
      <c r="J153" s="21"/>
      <c r="K153" s="19" t="s">
        <v>265</v>
      </c>
    </row>
    <row r="154" spans="1:11" x14ac:dyDescent="0.25">
      <c r="A154" s="1">
        <v>153</v>
      </c>
      <c r="B154" s="3" t="s">
        <v>184</v>
      </c>
      <c r="C154" s="3" t="s">
        <v>184</v>
      </c>
      <c r="D154" s="1" t="s">
        <v>0</v>
      </c>
      <c r="E154" s="1">
        <v>2</v>
      </c>
      <c r="F154" s="2">
        <v>273554</v>
      </c>
      <c r="G154" s="2">
        <f t="shared" si="2"/>
        <v>547108</v>
      </c>
      <c r="H154" s="25">
        <v>273554</v>
      </c>
      <c r="I154" s="21"/>
      <c r="J154" s="21"/>
      <c r="K154" s="19" t="s">
        <v>265</v>
      </c>
    </row>
    <row r="155" spans="1:11" x14ac:dyDescent="0.25">
      <c r="A155" s="1">
        <v>154</v>
      </c>
      <c r="B155" s="3" t="s">
        <v>185</v>
      </c>
      <c r="C155" s="3" t="s">
        <v>185</v>
      </c>
      <c r="D155" s="1" t="s">
        <v>0</v>
      </c>
      <c r="E155" s="1">
        <v>4</v>
      </c>
      <c r="F155" s="2">
        <v>132201</v>
      </c>
      <c r="G155" s="2">
        <f t="shared" si="2"/>
        <v>528804</v>
      </c>
      <c r="H155" s="25">
        <v>132201</v>
      </c>
      <c r="I155" s="21"/>
      <c r="J155" s="21"/>
      <c r="K155" s="19" t="s">
        <v>265</v>
      </c>
    </row>
    <row r="156" spans="1:11" x14ac:dyDescent="0.25">
      <c r="A156" s="1">
        <v>155</v>
      </c>
      <c r="B156" s="3" t="s">
        <v>186</v>
      </c>
      <c r="C156" s="3" t="s">
        <v>186</v>
      </c>
      <c r="D156" s="1" t="s">
        <v>0</v>
      </c>
      <c r="E156" s="1">
        <v>2</v>
      </c>
      <c r="F156" s="2">
        <v>170844</v>
      </c>
      <c r="G156" s="2">
        <f t="shared" si="2"/>
        <v>341688</v>
      </c>
      <c r="H156" s="25">
        <v>170844</v>
      </c>
      <c r="I156" s="21"/>
      <c r="J156" s="21"/>
      <c r="K156" s="19" t="s">
        <v>265</v>
      </c>
    </row>
    <row r="157" spans="1:11" x14ac:dyDescent="0.25">
      <c r="A157" s="1">
        <v>156</v>
      </c>
      <c r="B157" s="3" t="s">
        <v>187</v>
      </c>
      <c r="C157" s="3" t="s">
        <v>187</v>
      </c>
      <c r="D157" s="1" t="s">
        <v>0</v>
      </c>
      <c r="E157" s="1">
        <v>2</v>
      </c>
      <c r="F157" s="2">
        <v>146438</v>
      </c>
      <c r="G157" s="2">
        <f t="shared" si="2"/>
        <v>292876</v>
      </c>
      <c r="H157" s="25">
        <v>146438</v>
      </c>
      <c r="I157" s="21"/>
      <c r="J157" s="21"/>
      <c r="K157" s="19" t="s">
        <v>265</v>
      </c>
    </row>
    <row r="158" spans="1:11" x14ac:dyDescent="0.25">
      <c r="A158" s="1">
        <v>157</v>
      </c>
      <c r="B158" s="3" t="s">
        <v>188</v>
      </c>
      <c r="C158" s="3" t="s">
        <v>188</v>
      </c>
      <c r="D158" s="1" t="s">
        <v>0</v>
      </c>
      <c r="E158" s="1">
        <v>2</v>
      </c>
      <c r="F158" s="2">
        <v>45762</v>
      </c>
      <c r="G158" s="2">
        <f t="shared" si="2"/>
        <v>91524</v>
      </c>
      <c r="H158" s="25">
        <v>45762</v>
      </c>
      <c r="I158" s="21"/>
      <c r="J158" s="21"/>
      <c r="K158" s="19" t="s">
        <v>265</v>
      </c>
    </row>
    <row r="159" spans="1:11" x14ac:dyDescent="0.25">
      <c r="A159" s="1">
        <v>158</v>
      </c>
      <c r="B159" s="3" t="s">
        <v>189</v>
      </c>
      <c r="C159" s="3" t="s">
        <v>189</v>
      </c>
      <c r="D159" s="1" t="s">
        <v>0</v>
      </c>
      <c r="E159" s="1">
        <v>2</v>
      </c>
      <c r="F159" s="2">
        <v>88473</v>
      </c>
      <c r="G159" s="2">
        <f t="shared" si="2"/>
        <v>176946</v>
      </c>
      <c r="H159" s="25">
        <v>88473</v>
      </c>
      <c r="I159" s="21"/>
      <c r="J159" s="21"/>
      <c r="K159" s="19" t="s">
        <v>265</v>
      </c>
    </row>
    <row r="160" spans="1:11" x14ac:dyDescent="0.25">
      <c r="A160" s="1">
        <v>159</v>
      </c>
      <c r="B160" s="3" t="s">
        <v>190</v>
      </c>
      <c r="C160" s="3" t="s">
        <v>190</v>
      </c>
      <c r="D160" s="1" t="s">
        <v>0</v>
      </c>
      <c r="E160" s="1">
        <v>1</v>
      </c>
      <c r="F160" s="2">
        <v>114913</v>
      </c>
      <c r="G160" s="2">
        <f t="shared" si="2"/>
        <v>114913</v>
      </c>
      <c r="H160" s="25">
        <v>114913</v>
      </c>
      <c r="I160" s="21"/>
      <c r="J160" s="21"/>
      <c r="K160" s="19" t="s">
        <v>265</v>
      </c>
    </row>
    <row r="161" spans="1:12" x14ac:dyDescent="0.25">
      <c r="A161" s="1">
        <v>160</v>
      </c>
      <c r="B161" s="3" t="s">
        <v>191</v>
      </c>
      <c r="C161" s="3" t="s">
        <v>191</v>
      </c>
      <c r="D161" s="1" t="s">
        <v>0</v>
      </c>
      <c r="E161" s="1">
        <v>2</v>
      </c>
      <c r="F161" s="2">
        <v>197284</v>
      </c>
      <c r="G161" s="2">
        <f t="shared" si="2"/>
        <v>394568</v>
      </c>
      <c r="H161" s="25">
        <v>197284</v>
      </c>
      <c r="I161" s="21"/>
      <c r="J161" s="21"/>
      <c r="K161" s="19" t="s">
        <v>265</v>
      </c>
    </row>
    <row r="162" spans="1:12" x14ac:dyDescent="0.25">
      <c r="A162" s="1">
        <v>161</v>
      </c>
      <c r="B162" s="3" t="s">
        <v>192</v>
      </c>
      <c r="C162" s="3" t="s">
        <v>192</v>
      </c>
      <c r="D162" s="1" t="s">
        <v>0</v>
      </c>
      <c r="E162" s="1">
        <v>2</v>
      </c>
      <c r="F162" s="2">
        <v>345756</v>
      </c>
      <c r="G162" s="2">
        <f t="shared" si="2"/>
        <v>691512</v>
      </c>
      <c r="H162" s="25">
        <v>345756</v>
      </c>
      <c r="I162" s="21"/>
      <c r="J162" s="21"/>
      <c r="K162" s="19" t="s">
        <v>265</v>
      </c>
    </row>
    <row r="163" spans="1:12" ht="25.5" x14ac:dyDescent="0.25">
      <c r="A163" s="1">
        <v>162</v>
      </c>
      <c r="B163" s="3" t="s">
        <v>193</v>
      </c>
      <c r="C163" s="3" t="s">
        <v>193</v>
      </c>
      <c r="D163" s="1" t="s">
        <v>0</v>
      </c>
      <c r="E163" s="1">
        <v>1</v>
      </c>
      <c r="F163" s="2">
        <v>165759</v>
      </c>
      <c r="G163" s="2">
        <f t="shared" si="2"/>
        <v>165759</v>
      </c>
      <c r="H163" s="25">
        <v>165759</v>
      </c>
      <c r="I163" s="21"/>
      <c r="J163" s="21"/>
      <c r="K163" s="19" t="s">
        <v>265</v>
      </c>
    </row>
    <row r="164" spans="1:12" ht="25.5" x14ac:dyDescent="0.25">
      <c r="A164" s="1">
        <v>163</v>
      </c>
      <c r="B164" s="3" t="s">
        <v>194</v>
      </c>
      <c r="C164" s="3" t="s">
        <v>194</v>
      </c>
      <c r="D164" s="1" t="s">
        <v>0</v>
      </c>
      <c r="E164" s="1">
        <v>1</v>
      </c>
      <c r="F164" s="2">
        <v>105761</v>
      </c>
      <c r="G164" s="2">
        <f t="shared" si="2"/>
        <v>105761</v>
      </c>
      <c r="H164" s="25">
        <v>105761</v>
      </c>
      <c r="I164" s="21"/>
      <c r="J164" s="21"/>
      <c r="K164" s="19" t="s">
        <v>265</v>
      </c>
    </row>
    <row r="165" spans="1:12" x14ac:dyDescent="0.25">
      <c r="A165" s="1">
        <v>164</v>
      </c>
      <c r="B165" s="3" t="s">
        <v>195</v>
      </c>
      <c r="C165" s="3" t="s">
        <v>195</v>
      </c>
      <c r="D165" s="1" t="s">
        <v>0</v>
      </c>
      <c r="E165" s="1">
        <v>2</v>
      </c>
      <c r="F165" s="2">
        <v>224741</v>
      </c>
      <c r="G165" s="2">
        <f t="shared" si="2"/>
        <v>449482</v>
      </c>
      <c r="H165" s="25">
        <v>224741</v>
      </c>
      <c r="I165" s="21"/>
      <c r="J165" s="21"/>
      <c r="K165" s="19" t="s">
        <v>265</v>
      </c>
    </row>
    <row r="166" spans="1:12" x14ac:dyDescent="0.25">
      <c r="A166" s="1">
        <v>165</v>
      </c>
      <c r="B166" s="3" t="s">
        <v>196</v>
      </c>
      <c r="C166" s="6" t="s">
        <v>197</v>
      </c>
      <c r="D166" s="1" t="s">
        <v>0</v>
      </c>
      <c r="E166" s="1">
        <v>2</v>
      </c>
      <c r="F166" s="2">
        <v>114913</v>
      </c>
      <c r="G166" s="2">
        <f t="shared" si="2"/>
        <v>229826</v>
      </c>
      <c r="H166" s="25">
        <v>114913</v>
      </c>
      <c r="I166" s="21"/>
      <c r="J166" s="21"/>
      <c r="K166" s="19" t="s">
        <v>265</v>
      </c>
    </row>
    <row r="167" spans="1:12" x14ac:dyDescent="0.25">
      <c r="A167" s="1">
        <v>166</v>
      </c>
      <c r="B167" s="3" t="s">
        <v>198</v>
      </c>
      <c r="C167" s="3" t="s">
        <v>198</v>
      </c>
      <c r="D167" s="1" t="s">
        <v>0</v>
      </c>
      <c r="E167" s="1">
        <v>1</v>
      </c>
      <c r="F167" s="2">
        <v>347789</v>
      </c>
      <c r="G167" s="2">
        <f t="shared" si="2"/>
        <v>347789</v>
      </c>
      <c r="H167" s="25">
        <v>347789</v>
      </c>
      <c r="I167" s="21"/>
      <c r="J167" s="21"/>
      <c r="K167" s="19" t="s">
        <v>265</v>
      </c>
    </row>
    <row r="168" spans="1:12" x14ac:dyDescent="0.25">
      <c r="A168" s="1">
        <v>167</v>
      </c>
      <c r="B168" s="3" t="s">
        <v>199</v>
      </c>
      <c r="C168" s="3" t="s">
        <v>199</v>
      </c>
      <c r="D168" s="1" t="s">
        <v>0</v>
      </c>
      <c r="E168" s="1">
        <v>2</v>
      </c>
      <c r="F168" s="2">
        <v>266435</v>
      </c>
      <c r="G168" s="2">
        <f t="shared" si="2"/>
        <v>532870</v>
      </c>
      <c r="H168" s="25">
        <v>266435</v>
      </c>
      <c r="I168" s="21"/>
      <c r="J168" s="21"/>
      <c r="K168" s="19" t="s">
        <v>265</v>
      </c>
    </row>
    <row r="169" spans="1:12" x14ac:dyDescent="0.25">
      <c r="A169" s="1">
        <v>168</v>
      </c>
      <c r="B169" s="3" t="s">
        <v>200</v>
      </c>
      <c r="C169" s="3" t="s">
        <v>200</v>
      </c>
      <c r="D169" s="1" t="s">
        <v>0</v>
      </c>
      <c r="E169" s="1">
        <v>1</v>
      </c>
      <c r="F169" s="2">
        <v>191182</v>
      </c>
      <c r="G169" s="2">
        <f t="shared" si="2"/>
        <v>191182</v>
      </c>
      <c r="H169" s="25">
        <v>191182</v>
      </c>
      <c r="I169" s="21"/>
      <c r="J169" s="21"/>
      <c r="K169" s="19" t="s">
        <v>265</v>
      </c>
    </row>
    <row r="170" spans="1:12" x14ac:dyDescent="0.25">
      <c r="A170" s="1">
        <v>169</v>
      </c>
      <c r="B170" s="3" t="s">
        <v>201</v>
      </c>
      <c r="C170" s="3" t="s">
        <v>201</v>
      </c>
      <c r="D170" s="1" t="s">
        <v>0</v>
      </c>
      <c r="E170" s="1">
        <v>4</v>
      </c>
      <c r="F170" s="2">
        <v>148471</v>
      </c>
      <c r="G170" s="2">
        <f t="shared" si="2"/>
        <v>593884</v>
      </c>
      <c r="H170" s="25">
        <v>148471</v>
      </c>
      <c r="I170" s="21"/>
      <c r="J170" s="21"/>
      <c r="K170" s="19" t="s">
        <v>265</v>
      </c>
    </row>
    <row r="171" spans="1:12" x14ac:dyDescent="0.25">
      <c r="A171" s="1">
        <v>170</v>
      </c>
      <c r="B171" s="3" t="s">
        <v>202</v>
      </c>
      <c r="C171" s="3" t="s">
        <v>202</v>
      </c>
      <c r="D171" s="1" t="s">
        <v>0</v>
      </c>
      <c r="E171" s="1">
        <v>1</v>
      </c>
      <c r="F171" s="2">
        <v>337620</v>
      </c>
      <c r="G171" s="2">
        <f t="shared" si="2"/>
        <v>337620</v>
      </c>
      <c r="H171" s="25">
        <v>337620</v>
      </c>
      <c r="I171" s="21"/>
      <c r="J171" s="21"/>
      <c r="K171" s="19" t="s">
        <v>265</v>
      </c>
    </row>
    <row r="172" spans="1:12" ht="25.5" x14ac:dyDescent="0.25">
      <c r="A172" s="1">
        <v>171</v>
      </c>
      <c r="B172" s="3" t="s">
        <v>203</v>
      </c>
      <c r="C172" s="3" t="s">
        <v>203</v>
      </c>
      <c r="D172" s="1" t="s">
        <v>0</v>
      </c>
      <c r="E172" s="1">
        <v>1</v>
      </c>
      <c r="F172" s="2">
        <v>130167</v>
      </c>
      <c r="G172" s="2">
        <f t="shared" si="2"/>
        <v>130167</v>
      </c>
      <c r="H172" s="25">
        <v>130167</v>
      </c>
      <c r="I172" s="21"/>
      <c r="J172" s="21"/>
      <c r="K172" s="19" t="s">
        <v>265</v>
      </c>
    </row>
    <row r="173" spans="1:12" x14ac:dyDescent="0.25">
      <c r="A173" s="1">
        <v>172</v>
      </c>
      <c r="B173" s="3" t="s">
        <v>204</v>
      </c>
      <c r="C173" s="3" t="s">
        <v>204</v>
      </c>
      <c r="D173" s="1" t="s">
        <v>0</v>
      </c>
      <c r="E173" s="1">
        <v>1</v>
      </c>
      <c r="F173" s="2">
        <v>220673</v>
      </c>
      <c r="G173" s="2">
        <f t="shared" si="2"/>
        <v>220673</v>
      </c>
      <c r="H173" s="25">
        <v>220673</v>
      </c>
      <c r="I173" s="21"/>
      <c r="J173" s="21"/>
      <c r="K173" s="19" t="s">
        <v>265</v>
      </c>
    </row>
    <row r="174" spans="1:12" x14ac:dyDescent="0.25">
      <c r="A174" s="1">
        <v>173</v>
      </c>
      <c r="B174" s="3" t="s">
        <v>205</v>
      </c>
      <c r="C174" s="3" t="s">
        <v>205</v>
      </c>
      <c r="D174" s="1" t="s">
        <v>0</v>
      </c>
      <c r="E174" s="1">
        <v>1</v>
      </c>
      <c r="F174" s="2">
        <v>250164</v>
      </c>
      <c r="G174" s="2">
        <f t="shared" si="2"/>
        <v>250164</v>
      </c>
      <c r="H174" s="25">
        <v>250164</v>
      </c>
      <c r="I174" s="21"/>
      <c r="J174" s="21"/>
      <c r="K174" s="19" t="s">
        <v>265</v>
      </c>
    </row>
    <row r="175" spans="1:12" x14ac:dyDescent="0.25">
      <c r="A175" s="1">
        <v>174</v>
      </c>
      <c r="B175" s="3" t="s">
        <v>206</v>
      </c>
      <c r="C175" s="3" t="s">
        <v>206</v>
      </c>
      <c r="D175" s="1" t="s">
        <v>0</v>
      </c>
      <c r="E175" s="1">
        <v>1</v>
      </c>
      <c r="F175" s="2">
        <v>225758</v>
      </c>
      <c r="G175" s="2">
        <f t="shared" si="2"/>
        <v>225758</v>
      </c>
      <c r="H175" s="25">
        <v>225758</v>
      </c>
      <c r="I175" s="21"/>
      <c r="J175" s="21"/>
      <c r="K175" s="19" t="s">
        <v>265</v>
      </c>
    </row>
    <row r="176" spans="1:12" x14ac:dyDescent="0.25">
      <c r="A176" s="1">
        <v>175</v>
      </c>
      <c r="B176" s="3" t="s">
        <v>207</v>
      </c>
      <c r="C176" s="3" t="s">
        <v>207</v>
      </c>
      <c r="D176" s="16" t="s">
        <v>208</v>
      </c>
      <c r="E176" s="1">
        <v>7</v>
      </c>
      <c r="F176" s="2">
        <v>79479</v>
      </c>
      <c r="G176" s="2">
        <f t="shared" si="2"/>
        <v>556353</v>
      </c>
      <c r="H176" s="20"/>
      <c r="I176" s="21"/>
      <c r="J176" s="21"/>
      <c r="K176" s="20" t="s">
        <v>269</v>
      </c>
      <c r="L176" s="4"/>
    </row>
    <row r="177" spans="1:37" x14ac:dyDescent="0.25">
      <c r="A177" s="1">
        <v>176</v>
      </c>
      <c r="B177" s="3" t="s">
        <v>209</v>
      </c>
      <c r="C177" s="3" t="s">
        <v>209</v>
      </c>
      <c r="D177" s="1" t="s">
        <v>210</v>
      </c>
      <c r="E177" s="1">
        <v>1</v>
      </c>
      <c r="F177" s="2">
        <v>67735</v>
      </c>
      <c r="G177" s="2">
        <f t="shared" si="2"/>
        <v>67735</v>
      </c>
      <c r="H177" s="20"/>
      <c r="I177" s="21"/>
      <c r="J177" s="21"/>
      <c r="K177" s="20" t="s">
        <v>269</v>
      </c>
      <c r="L177" s="4"/>
    </row>
    <row r="178" spans="1:37" x14ac:dyDescent="0.25">
      <c r="A178" s="1">
        <v>177</v>
      </c>
      <c r="B178" s="6" t="s">
        <v>225</v>
      </c>
      <c r="C178" s="6" t="s">
        <v>225</v>
      </c>
      <c r="D178" s="1" t="s">
        <v>59</v>
      </c>
      <c r="E178" s="18">
        <v>1</v>
      </c>
      <c r="F178" s="2">
        <v>100000</v>
      </c>
      <c r="G178" s="2">
        <f t="shared" si="2"/>
        <v>100000</v>
      </c>
      <c r="H178" s="20"/>
      <c r="I178" s="21"/>
      <c r="J178" s="21"/>
      <c r="K178" s="20" t="s">
        <v>269</v>
      </c>
      <c r="L178" s="4"/>
    </row>
    <row r="179" spans="1:37" s="24" customFormat="1" x14ac:dyDescent="0.25">
      <c r="A179" s="1">
        <v>178</v>
      </c>
      <c r="B179" s="3" t="s">
        <v>226</v>
      </c>
      <c r="C179" s="3" t="s">
        <v>226</v>
      </c>
      <c r="D179" s="1" t="s">
        <v>2</v>
      </c>
      <c r="E179" s="18">
        <v>6</v>
      </c>
      <c r="F179" s="2">
        <v>65600</v>
      </c>
      <c r="G179" s="2">
        <f t="shared" si="2"/>
        <v>393600</v>
      </c>
      <c r="H179" s="20"/>
      <c r="I179" s="25">
        <v>65500</v>
      </c>
      <c r="J179" s="21"/>
      <c r="K179" s="22" t="s">
        <v>266</v>
      </c>
      <c r="L179" s="26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</row>
    <row r="180" spans="1:37" x14ac:dyDescent="0.25">
      <c r="A180" s="1">
        <v>179</v>
      </c>
      <c r="B180" s="6" t="s">
        <v>227</v>
      </c>
      <c r="C180" s="6"/>
      <c r="D180" s="1" t="s">
        <v>2</v>
      </c>
      <c r="E180" s="18">
        <v>6</v>
      </c>
      <c r="F180" s="2">
        <v>53300</v>
      </c>
      <c r="G180" s="2">
        <f t="shared" si="2"/>
        <v>319800</v>
      </c>
      <c r="H180" s="20"/>
      <c r="I180" s="25">
        <v>53200</v>
      </c>
      <c r="J180" s="21"/>
      <c r="K180" s="22" t="s">
        <v>266</v>
      </c>
      <c r="L180" s="26"/>
    </row>
    <row r="181" spans="1:37" x14ac:dyDescent="0.25">
      <c r="A181" s="1">
        <v>180</v>
      </c>
      <c r="B181" s="6" t="s">
        <v>228</v>
      </c>
      <c r="C181" s="6" t="s">
        <v>229</v>
      </c>
      <c r="D181" s="1" t="s">
        <v>2</v>
      </c>
      <c r="E181" s="18">
        <v>4</v>
      </c>
      <c r="F181" s="2">
        <v>53000</v>
      </c>
      <c r="G181" s="2">
        <f t="shared" si="2"/>
        <v>212000</v>
      </c>
      <c r="H181" s="20"/>
      <c r="I181" s="25">
        <v>52900</v>
      </c>
      <c r="J181" s="21"/>
      <c r="K181" s="22" t="s">
        <v>266</v>
      </c>
      <c r="L181" s="26"/>
    </row>
    <row r="182" spans="1:37" x14ac:dyDescent="0.25">
      <c r="A182" s="1">
        <v>181</v>
      </c>
      <c r="B182" s="6" t="s">
        <v>230</v>
      </c>
      <c r="C182" s="6" t="s">
        <v>229</v>
      </c>
      <c r="D182" s="1" t="s">
        <v>2</v>
      </c>
      <c r="E182" s="18">
        <v>4</v>
      </c>
      <c r="F182" s="2">
        <v>53000</v>
      </c>
      <c r="G182" s="2">
        <f t="shared" si="2"/>
        <v>212000</v>
      </c>
      <c r="H182" s="20"/>
      <c r="I182" s="25">
        <v>52900</v>
      </c>
      <c r="J182" s="21"/>
      <c r="K182" s="22" t="s">
        <v>266</v>
      </c>
      <c r="L182" s="26"/>
    </row>
    <row r="183" spans="1:37" x14ac:dyDescent="0.25">
      <c r="A183" s="1">
        <v>182</v>
      </c>
      <c r="B183" s="6" t="s">
        <v>231</v>
      </c>
      <c r="C183" s="6" t="s">
        <v>229</v>
      </c>
      <c r="D183" s="1" t="s">
        <v>2</v>
      </c>
      <c r="E183" s="18">
        <v>4</v>
      </c>
      <c r="F183" s="2">
        <v>55500</v>
      </c>
      <c r="G183" s="2">
        <f t="shared" si="2"/>
        <v>222000</v>
      </c>
      <c r="H183" s="20"/>
      <c r="I183" s="25">
        <v>55400</v>
      </c>
      <c r="J183" s="21"/>
      <c r="K183" s="22" t="s">
        <v>266</v>
      </c>
      <c r="L183" s="26"/>
    </row>
    <row r="184" spans="1:37" x14ac:dyDescent="0.25">
      <c r="A184" s="1">
        <v>183</v>
      </c>
      <c r="B184" s="6" t="s">
        <v>232</v>
      </c>
      <c r="C184" s="6" t="s">
        <v>229</v>
      </c>
      <c r="D184" s="1" t="s">
        <v>2</v>
      </c>
      <c r="E184" s="18">
        <v>4</v>
      </c>
      <c r="F184" s="2">
        <v>52600</v>
      </c>
      <c r="G184" s="2">
        <f t="shared" si="2"/>
        <v>210400</v>
      </c>
      <c r="H184" s="20"/>
      <c r="I184" s="25">
        <v>52500</v>
      </c>
      <c r="J184" s="21"/>
      <c r="K184" s="22" t="s">
        <v>266</v>
      </c>
      <c r="L184" s="26"/>
    </row>
    <row r="185" spans="1:37" x14ac:dyDescent="0.25">
      <c r="A185" s="1">
        <v>184</v>
      </c>
      <c r="B185" s="6" t="s">
        <v>233</v>
      </c>
      <c r="C185" s="6"/>
      <c r="D185" s="1" t="s">
        <v>2</v>
      </c>
      <c r="E185" s="18">
        <v>4</v>
      </c>
      <c r="F185" s="2">
        <v>36000</v>
      </c>
      <c r="G185" s="2">
        <f t="shared" si="2"/>
        <v>144000</v>
      </c>
      <c r="H185" s="20"/>
      <c r="I185" s="25">
        <v>35900</v>
      </c>
      <c r="J185" s="21"/>
      <c r="K185" s="22" t="s">
        <v>266</v>
      </c>
      <c r="L185" s="26"/>
    </row>
    <row r="186" spans="1:37" x14ac:dyDescent="0.25">
      <c r="A186" s="1">
        <v>185</v>
      </c>
      <c r="B186" s="11" t="s">
        <v>234</v>
      </c>
      <c r="C186" s="11" t="s">
        <v>234</v>
      </c>
      <c r="D186" s="1" t="s">
        <v>2</v>
      </c>
      <c r="E186" s="18">
        <v>4</v>
      </c>
      <c r="F186" s="2">
        <v>45200</v>
      </c>
      <c r="G186" s="2">
        <f t="shared" si="2"/>
        <v>180800</v>
      </c>
      <c r="H186" s="20"/>
      <c r="I186" s="25">
        <v>45100</v>
      </c>
      <c r="J186" s="21"/>
      <c r="K186" s="22" t="s">
        <v>266</v>
      </c>
      <c r="L186" s="26"/>
    </row>
    <row r="187" spans="1:37" x14ac:dyDescent="0.25">
      <c r="A187" s="1">
        <v>186</v>
      </c>
      <c r="B187" s="11" t="s">
        <v>235</v>
      </c>
      <c r="C187" s="11" t="s">
        <v>235</v>
      </c>
      <c r="D187" s="1" t="s">
        <v>2</v>
      </c>
      <c r="E187" s="18">
        <v>4</v>
      </c>
      <c r="F187" s="2">
        <v>41500</v>
      </c>
      <c r="G187" s="2">
        <f t="shared" si="2"/>
        <v>166000</v>
      </c>
      <c r="H187" s="20"/>
      <c r="I187" s="25">
        <v>41400</v>
      </c>
      <c r="J187" s="21"/>
      <c r="K187" s="22" t="s">
        <v>266</v>
      </c>
      <c r="L187" s="26"/>
    </row>
    <row r="188" spans="1:37" x14ac:dyDescent="0.25">
      <c r="A188" s="1">
        <v>187</v>
      </c>
      <c r="B188" s="6" t="s">
        <v>236</v>
      </c>
      <c r="C188" s="6" t="s">
        <v>236</v>
      </c>
      <c r="D188" s="1" t="s">
        <v>2</v>
      </c>
      <c r="E188" s="18">
        <v>1</v>
      </c>
      <c r="F188" s="2">
        <v>42000</v>
      </c>
      <c r="G188" s="2">
        <f t="shared" si="2"/>
        <v>42000</v>
      </c>
      <c r="H188" s="20"/>
      <c r="I188" s="25">
        <v>41900</v>
      </c>
      <c r="J188" s="21"/>
      <c r="K188" s="22" t="s">
        <v>266</v>
      </c>
      <c r="L188" s="26"/>
    </row>
    <row r="189" spans="1:37" x14ac:dyDescent="0.25">
      <c r="A189" s="1">
        <v>188</v>
      </c>
      <c r="B189" s="6" t="s">
        <v>237</v>
      </c>
      <c r="C189" s="6" t="s">
        <v>237</v>
      </c>
      <c r="D189" s="1" t="s">
        <v>2</v>
      </c>
      <c r="E189" s="18">
        <v>1</v>
      </c>
      <c r="F189" s="2">
        <v>42000</v>
      </c>
      <c r="G189" s="2">
        <f t="shared" si="2"/>
        <v>42000</v>
      </c>
      <c r="H189" s="20"/>
      <c r="I189" s="25">
        <v>41900</v>
      </c>
      <c r="J189" s="21"/>
      <c r="K189" s="22" t="s">
        <v>266</v>
      </c>
      <c r="L189" s="26"/>
    </row>
    <row r="190" spans="1:37" x14ac:dyDescent="0.25">
      <c r="A190" s="1">
        <v>189</v>
      </c>
      <c r="B190" s="6" t="s">
        <v>238</v>
      </c>
      <c r="C190" s="6" t="s">
        <v>238</v>
      </c>
      <c r="D190" s="1" t="s">
        <v>2</v>
      </c>
      <c r="E190" s="18">
        <v>4</v>
      </c>
      <c r="F190" s="2">
        <v>44000</v>
      </c>
      <c r="G190" s="2">
        <f t="shared" si="2"/>
        <v>176000</v>
      </c>
      <c r="H190" s="20"/>
      <c r="I190" s="25">
        <v>43900</v>
      </c>
      <c r="J190" s="21"/>
      <c r="K190" s="22" t="s">
        <v>266</v>
      </c>
      <c r="L190" s="26"/>
    </row>
    <row r="191" spans="1:37" x14ac:dyDescent="0.25">
      <c r="A191" s="1">
        <v>190</v>
      </c>
      <c r="B191" s="6" t="s">
        <v>239</v>
      </c>
      <c r="C191" s="6" t="s">
        <v>239</v>
      </c>
      <c r="D191" s="1" t="s">
        <v>2</v>
      </c>
      <c r="E191" s="18">
        <v>4</v>
      </c>
      <c r="F191" s="2">
        <v>46500</v>
      </c>
      <c r="G191" s="2">
        <f t="shared" si="2"/>
        <v>186000</v>
      </c>
      <c r="H191" s="20"/>
      <c r="I191" s="25">
        <v>46400</v>
      </c>
      <c r="J191" s="21"/>
      <c r="K191" s="22" t="s">
        <v>266</v>
      </c>
      <c r="L191" s="26"/>
    </row>
    <row r="192" spans="1:37" x14ac:dyDescent="0.25">
      <c r="A192" s="1">
        <v>191</v>
      </c>
      <c r="B192" s="6" t="s">
        <v>240</v>
      </c>
      <c r="C192" s="6" t="s">
        <v>240</v>
      </c>
      <c r="D192" s="1" t="s">
        <v>2</v>
      </c>
      <c r="E192" s="18">
        <v>2</v>
      </c>
      <c r="F192" s="2">
        <v>57500</v>
      </c>
      <c r="G192" s="2">
        <f t="shared" si="2"/>
        <v>115000</v>
      </c>
      <c r="H192" s="20"/>
      <c r="I192" s="25">
        <v>57400</v>
      </c>
      <c r="J192" s="21"/>
      <c r="K192" s="22" t="s">
        <v>266</v>
      </c>
      <c r="L192" s="26"/>
    </row>
    <row r="193" spans="1:12" x14ac:dyDescent="0.25">
      <c r="A193" s="1">
        <v>192</v>
      </c>
      <c r="B193" s="6" t="s">
        <v>241</v>
      </c>
      <c r="C193" s="6" t="s">
        <v>241</v>
      </c>
      <c r="D193" s="1" t="s">
        <v>2</v>
      </c>
      <c r="E193" s="18">
        <v>6</v>
      </c>
      <c r="F193" s="2">
        <v>44000</v>
      </c>
      <c r="G193" s="2">
        <f t="shared" si="2"/>
        <v>264000</v>
      </c>
      <c r="H193" s="20"/>
      <c r="I193" s="25">
        <v>43900</v>
      </c>
      <c r="J193" s="21"/>
      <c r="K193" s="22" t="s">
        <v>266</v>
      </c>
      <c r="L193" s="26"/>
    </row>
    <row r="194" spans="1:12" x14ac:dyDescent="0.25">
      <c r="A194" s="1">
        <v>193</v>
      </c>
      <c r="B194" s="6" t="s">
        <v>242</v>
      </c>
      <c r="C194" s="6" t="s">
        <v>242</v>
      </c>
      <c r="D194" s="1" t="s">
        <v>2</v>
      </c>
      <c r="E194" s="18">
        <v>6</v>
      </c>
      <c r="F194" s="2">
        <v>53500</v>
      </c>
      <c r="G194" s="2">
        <f t="shared" si="2"/>
        <v>321000</v>
      </c>
      <c r="H194" s="20"/>
      <c r="I194" s="25">
        <v>53400</v>
      </c>
      <c r="J194" s="21"/>
      <c r="K194" s="22" t="s">
        <v>266</v>
      </c>
      <c r="L194" s="26"/>
    </row>
    <row r="195" spans="1:12" x14ac:dyDescent="0.25">
      <c r="A195" s="1">
        <v>194</v>
      </c>
      <c r="B195" s="6" t="s">
        <v>243</v>
      </c>
      <c r="C195" s="6" t="s">
        <v>243</v>
      </c>
      <c r="D195" s="1" t="s">
        <v>2</v>
      </c>
      <c r="E195" s="18">
        <v>2</v>
      </c>
      <c r="F195" s="2">
        <v>40000</v>
      </c>
      <c r="G195" s="2">
        <f t="shared" ref="G195:G197" si="3">E195*F195</f>
        <v>80000</v>
      </c>
      <c r="H195" s="20"/>
      <c r="I195" s="25">
        <v>40000</v>
      </c>
      <c r="J195" s="21"/>
      <c r="K195" s="22" t="s">
        <v>266</v>
      </c>
      <c r="L195" s="26"/>
    </row>
    <row r="196" spans="1:12" x14ac:dyDescent="0.25">
      <c r="A196" s="1">
        <v>195</v>
      </c>
      <c r="B196" s="11" t="s">
        <v>244</v>
      </c>
      <c r="C196" s="11" t="s">
        <v>244</v>
      </c>
      <c r="D196" s="1" t="s">
        <v>2</v>
      </c>
      <c r="E196" s="18">
        <v>3</v>
      </c>
      <c r="F196" s="2">
        <v>55900</v>
      </c>
      <c r="G196" s="2">
        <f t="shared" si="3"/>
        <v>167700</v>
      </c>
      <c r="H196" s="20"/>
      <c r="I196" s="25">
        <v>55800</v>
      </c>
      <c r="J196" s="21"/>
      <c r="K196" s="22" t="s">
        <v>266</v>
      </c>
      <c r="L196" s="26"/>
    </row>
    <row r="197" spans="1:12" x14ac:dyDescent="0.25">
      <c r="A197" s="1">
        <v>196</v>
      </c>
      <c r="B197" s="11" t="s">
        <v>245</v>
      </c>
      <c r="C197" s="11" t="s">
        <v>245</v>
      </c>
      <c r="D197" s="1" t="s">
        <v>2</v>
      </c>
      <c r="E197" s="18">
        <v>3</v>
      </c>
      <c r="F197" s="2">
        <v>52300</v>
      </c>
      <c r="G197" s="2">
        <f t="shared" si="3"/>
        <v>156900</v>
      </c>
      <c r="H197" s="20"/>
      <c r="I197" s="25">
        <v>52200</v>
      </c>
      <c r="J197" s="21"/>
      <c r="K197" s="22" t="s">
        <v>266</v>
      </c>
      <c r="L197" s="26"/>
    </row>
    <row r="198" spans="1:12" x14ac:dyDescent="0.25">
      <c r="A198" s="5" t="s">
        <v>262</v>
      </c>
      <c r="B198" s="6"/>
      <c r="C198" s="6"/>
      <c r="D198" s="1"/>
      <c r="E198" s="1"/>
      <c r="F198" s="1"/>
      <c r="G198" s="7">
        <f>SUM(G2:G197)</f>
        <v>101918829</v>
      </c>
      <c r="H198" s="20"/>
      <c r="I198" s="21"/>
      <c r="J198" s="21"/>
      <c r="K198" s="20"/>
      <c r="L198" s="4"/>
    </row>
  </sheetData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2022-01-28T10:43:13Z</dcterms:modified>
</cp:coreProperties>
</file>