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90" windowWidth="20640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1" i="1" l="1"/>
  <c r="G13" i="1"/>
  <c r="G15" i="1"/>
  <c r="G17" i="1"/>
  <c r="G43" i="1"/>
  <c r="G41" i="1"/>
  <c r="G39" i="1"/>
  <c r="G37" i="1"/>
  <c r="G35" i="1"/>
  <c r="G33" i="1"/>
  <c r="G31" i="1"/>
  <c r="G29" i="1"/>
  <c r="G27" i="1"/>
  <c r="G25" i="1"/>
  <c r="G23" i="1"/>
  <c r="G21" i="1"/>
  <c r="G19" i="1"/>
  <c r="G9" i="1"/>
  <c r="G7" i="1"/>
  <c r="G5" i="1"/>
</calcChain>
</file>

<file path=xl/sharedStrings.xml><?xml version="1.0" encoding="utf-8"?>
<sst xmlns="http://schemas.openxmlformats.org/spreadsheetml/2006/main" count="120" uniqueCount="59">
  <si>
    <t>№ п/п</t>
  </si>
  <si>
    <t>Наименование</t>
  </si>
  <si>
    <t>Характеристика, форма выпуска</t>
  </si>
  <si>
    <t>Ед.изм</t>
  </si>
  <si>
    <t>Цена, тенге</t>
  </si>
  <si>
    <t>Сумма, тенге</t>
  </si>
  <si>
    <t>Коли-чество</t>
  </si>
  <si>
    <t>Цоликлон анти-А</t>
  </si>
  <si>
    <t xml:space="preserve">фл </t>
  </si>
  <si>
    <t>Цоликлон анти-В</t>
  </si>
  <si>
    <t>Цоликлон анти D супер</t>
  </si>
  <si>
    <t>Цоликлоны анти -С</t>
  </si>
  <si>
    <t>фл</t>
  </si>
  <si>
    <t>Цоликлоны анти -с</t>
  </si>
  <si>
    <t>Цоликлоны анти -Е</t>
  </si>
  <si>
    <t>Цоликлоны анти -е</t>
  </si>
  <si>
    <t>Кассеты для определения резус-фактора и гр.крови перекрестным методом (400 шт), рассчитаны на 400 проб</t>
  </si>
  <si>
    <t>АВО Rh-D/кассета для определения групп крови обратной реакции (анти-А/анти-В/анти-D(анти-RH1)/контроль/ разбавитель для пробы обр.реак), 400 шт/уп, 6 пробирочные кассеты содержащие стеклянные шарики и реактив.</t>
  </si>
  <si>
    <t>шт</t>
  </si>
  <si>
    <t>Кассеты для определения Келл фенотипа, 400 шт</t>
  </si>
  <si>
    <t>Кассета для определения групп крови Анти-К(Анти-К1), состоящая из 6 колонок, содержащих Анти-К1 моноклональные тела (человеческие класса IgM), 400 шт/уп, 6 пробирочные кассеты содержащие стеклянные шарики и реактив.</t>
  </si>
  <si>
    <t>Кассеты для новорожденных, 100 шт</t>
  </si>
  <si>
    <t>Кассета для определения антигенов системы АВО и Rh (D), а также проведение прямой пробы Кумбса у новорожденных (анти-А/анти-В/анти-D(анти-RH1)/контроль/анти IgG), 100 шт/уп, 6 пробирочные кассеты, содержащие стеклянные шарики и реактив.</t>
  </si>
  <si>
    <t>Кассеты полиспецифические содержащие античеловеческие иммуноглобулин для скрининга антител (400 шт), рассчитаны на 800 проб 2400 тестов</t>
  </si>
  <si>
    <t>Поли-кассета (анти-человеческий глобулин/анти-IgG, анти-С3, анти-С3d; полиспецифические), 100 шт/уп. Качественный метод для выявления связанных с эритроцитами молекул IgG или комплемента. 6 пробирочные кассеты содержащие стеклянные шарики и реактив, для проведения пробы Кумбса.</t>
  </si>
  <si>
    <t>Стандартные эритроциты для поиска антител, 3х10 мл, 200 проб</t>
  </si>
  <si>
    <t>0,8% Серджискрин (0,8% Surgiscreen), 3*10мл. эритроциты в виде 0,8%-ной суспензии используются для идентификации возможных антител неожидаемых групп крови с помощью системы.</t>
  </si>
  <si>
    <t>Уп</t>
  </si>
  <si>
    <t>Стандартные эритроциты для перекрестного метода определения группы крови, Affirmagen 2х3 мл, 300 проб</t>
  </si>
  <si>
    <t>3% Аффирмаджен (3% Affirmagen), 2х3 мл. Набор из двух флаконов (один с А1-эритроцитами, второй – с В-клетками). Каждый флакон содержит 3%-ю суспензию полученных от нескольких доноров Rh-отрицательных (D-, C-, E-)эритроцитов в растворе низкой ионной силы и используются в качестве реактивов для системы с целью обнаружения в образцах пациентов и доноров антител ожидаемой группы крови.</t>
  </si>
  <si>
    <t xml:space="preserve">Карты для определения группы крови АВО прямым и перекрестным методом и резус-фактора не менее чем двумя различными анти-D реагентами. Должна содержать не менее 8 микропробирок.
В каждой микропробирке карты должны содержаться полимеризованные декстраны в буферной среде с консервантами, смешанные с различными реагентами. Тип микропробирки указан на лицевой этикетке карты: микропробирка A, микропробирка B, микропробирка AB, микропробирка DVI-, микропробирка DVI+, микропробирка Ctl., микропробирка N/A1, микропробирка N/B (A-B-AB-DVI--DVI+-Сtl.-N/A1-N/B).
Микропробирка A должна содержать моноклональный реагент анти-A (IgM-антитела мышей, клон BIRMA-1).
Микропробирка B должна содержать моноклональный реагент анти-B (IgM-антитела мышей, клон LB 2).
Микропробирка AB должна содержать моноклональный реагент анти-AB (смесь IgM-антител мышей, клоны BIRMA-1, LB-2).
Микропробирка DVI- должна содержать моноклональный реагент анти-D (IgM-антитела человека, клон RUM 1).
Микропробирка DVI+ должна содержать моноклональный реагент анти-D (смесь IgG- и IgM-антител человека, клоны RUM 1, P3X61, MS-26).
Данный моноклональный анти-D реагент выявляет слабый D и частичные варианты D-антигена, включая вариант DVI.
Микропробирка Ctl. должна содержать буферный раствор без антител (контрольная микропробирка).
Микропробирки N/A1 и  N/B должны содержать буферный раствор без антител (определение группы крови AB0 перекрестной реакции с использованием стандартных эритроцитов A1, B).
Карта должна иметь специальный штриховой код для автоматической идентификации её типа, номера партии, заводского номера, срока годности и быть совместима с системой автоматизированной Across System для иммуногематологических исследований.
</t>
  </si>
  <si>
    <t xml:space="preserve">Карта для определения фенотипа по антигенам системы Резус: С, с, E, e. Должна содержать не менее 8 микропробирок.
В каждой микропробирке карты должны содержаться полимеризованные декстраны в буферной среде с консервантами, смешанные с различными реагентами. Тип микропробирки указан на лицевой этикетке карты: микропробирка C, микропробирка E, микропробирка c, микропробирка e (C-E-c-e | C-E-c-e).
Микропробирка C должна содержать моноклональный реагент анти-C (IgM-антитела человека, клон MS-24)
Микропробирка E должна содержать моноклональный реагент анти-E (IgM-антитела человека, клоны MS-258, MS-80)
Микропробирка c должна содержать моноклональный реагент анти-c (IgM-антитела человека, клон MS-33)
Микропробирка e должна содержать моноклональный реагент анти-e (IgM-антитела человека, клоны MS-16, MS-69).
Одна карта рассчитана на проведение не менее двух тестов.
Карта должна иметь специальный штриховой код для автоматической идентификации её типа, номера партии, заводского номера, срока годности и быть совместима с системой автоматизированной Across System для иммуногематологических исследований.
</t>
  </si>
  <si>
    <t xml:space="preserve">Карта для проведения прямой и непрямой реакции Кумбса. Должна содержать не менее 8 микропробирок.
На лицевой этикетке карты указан тип микропробирки - микропробирка AHG. Каждая микропробирка карты должна содержать полимеризованные декстраны  в буферной среде с консервантами, смешанные с  поливалентным античеловеческим глобулином (смесь кроличьего поликлонального анти-IgG BRIC-8, MS-278 и  моноклонального анти-C3d,  анти-IgM антитела мыши, клон 12011 D10).
Карта должна иметь специальный штриховой код для автоматической идентификации её типа, номера партии, заводского номера, срока годности и быть совместима с системой автоматизированной Across System для иммуногематологических исследований.
</t>
  </si>
  <si>
    <t xml:space="preserve">Карта для определения группы крови АВО прямым  методом и резус-фактора не менее чем двумя различными анти-D реагентами. Должна содержать не менее 8 микропробирок.
В каждой микропробирке карты должны содержаться полимеризованные декстраны в буферной среде с консервантами, смешанные с различными реагентами. Тип микропробирки указан на лицевой этикетке карты: микропробирка A, микропробирка B, микропробирка AB, микропробирка DVI-, микропробирка DVI+, микропробирка Ctl., микропробирка N/A1, микропробирка N/B (A-B-AB-DVI--DVI+-Сtl.-N/A1-N/B).
Микропробирка A должна содержать моноклональный реагент анти-A (IgM-антитела мышей, клон BIRMA-1).
Микропробирка B должна содержать моноклональный реагент анти-B (IgM-антитела мышей, клон LB 2).
Микропробирка AB должна содержать моноклональный реагент анти-AB (смесь IgM-антител мышей, клоны BIRMA-1, LB-2).
Микропробирка DVI- должна содержать моноклональный реагент анти-D (IgM-антитела человека, клон RUM 1).
Микропробирка DVI+ должна содержать моноклональный реагент анти-D (смесь IgG- и IgM-антител человека, клоны RUM 1, P3X61, MS-26).
Данный моноклональный анти-D реагент выявляет слабый D и частичные варианты D-антигена, включая вариант DVI.
Микропробирка Ctl. должна содержать буферный раствор без антител (контрольная микропробирка). На лицевой этикетке карты указан тип микропробирки - микропробирка AHG. Каждая микропробирка карты должна содержать полимеризованные декстраны  в буферной среде с консервантами, смешанные с  поливалентным античеловеческим глобулином (смесь кроличьего поликлонального анти-IgG BRIC-8, MS-278 и  моноклонального анти-C3d,  анти-IgM антитела мыши, клон 12011 D10).
Карта должна иметь специальный штриховой код для автоматической идентификации её типа, номера партии, заводского номера, срока годности и быть совместима с системой автоматизированной Across System для иммуногематологических исследований.
</t>
  </si>
  <si>
    <t xml:space="preserve">Раствор для приготовления суспензии эритроцитов.
Флакон содержит буферный раствор низкой ионной силы. Раствор должен быть совместим с гелевыми картами Across System. 100 мл
</t>
  </si>
  <si>
    <t xml:space="preserve">Стандартные эритроциты для определения группы крови AB0 перекрестным методом. Набор из двух флаконов. Каждый флакон содержит не менее 10 мл человеческих эритроцитов групп А1 и B соответственно, в 0,8-% суспензии, в буферном растворе с консервантами.
Реактив производится из материала одного донора для каждого флакона. Стеклянные флаконы с крышками разного цвета со встроенным пипетками. Упаковка (2 х 10 мл)
</t>
  </si>
  <si>
    <t xml:space="preserve">набор </t>
  </si>
  <si>
    <t>Цоликлон Анти-С Супер (прозрачная слегка опалесцирующая жидкость бледно-розового или бледно-желтого цвета) содержит моноклональные антитела человека класса IgM. Во флаконе по 5мл №10. Реагент предназначен для выявления антигена Е системы резус на эритроцитах человека в реакции прямой гемаггютинации. Моноклональные антитела, входящие в состав препаратов, обладают высокой авидностью и не дают перекрестных реакций</t>
  </si>
  <si>
    <t>Цоликлон Анти-С Супер (прозрачная слегка опалесцирующая жидкость бледно-розового или бледно-желтого цвета) содержит моноклональные антитела человека класса IgM (Анти-С и анти-Е) и предназначен для выявления С и Е антигенов системы резус в реакции прямой агглютинации. Во флаконе по 5мл №10. Реагент рекомендуюется использовать вместо двух Цоликлонов Анти-С Супер и Анти –Е Супер при тестировании D-отрицательной крови доноров для выявления dCe и DcE фенотипов. Использование Цоликлона Анти-СЕ дает возможность более экономичного определения резус-принадлежности донора, когда не требуется подробного исследования резус-фенотипа крови.</t>
  </si>
  <si>
    <t>Антитела диагностические моноклональные Анти-А для определения групп крови человека системы АВО, 10 мл №1</t>
  </si>
  <si>
    <t>Антитела диагностические моноклональные Анти-В для определения групп крови человека системы АВО, 10 мл №1</t>
  </si>
  <si>
    <t>Антитела диагностические моноклональные для определения резус - принадлежности крови человека, 5 мл №1</t>
  </si>
  <si>
    <t>Изделия медицинского назначения</t>
  </si>
  <si>
    <t>Стандартные эритроциты для скрининга антител - 2-х клеточная панель. Набор из двух флаконов. Каждый флакон  должен содержать не менее 10 мл человеческих эриктроцитов группы 0 в виде 0,8% суспензии, в буферном растворе и с консервантами. (Эритроциты во флаконах в наборе отличаются по составу антигенов и отобраны с целью детектирования наиболее клинически значимых антител.)
Реактив производится из материала одного донора для каждого флакона.
Стеклянные флаконы с крышками со встроенными пипетками.
Используемый в составе буферный раствор должен быть совместим с гелевыи картами Across System. Упаковка (2 х 10 мл)</t>
  </si>
  <si>
    <t>Гелевая карта для фенотипирования по системе Резус и определения Келл   для Системы автоматизированной Across System для иммуногематологических исследований</t>
  </si>
  <si>
    <t>Гелевая карта для проведения прямой и непрямой пробы Кумбса (IgG+C3d)  для Системы автоматизированной Across System для иммуногематологических исследований</t>
  </si>
  <si>
    <t>Гелевая карта для определения группы крови АВО/D у новорожденных  для Системы автоматизированной Across System для иммуногематологических исследований</t>
  </si>
  <si>
    <t>Стандартные эритроциты А1/В для определения группы крови АВО перекрестным методом  для Системы автоматизированной Across System для иммуногематологических исследований</t>
  </si>
  <si>
    <t>Стандартные эритроциты для скрининга антител  для Системы автоматизированной Across System для иммуногематологических исследований</t>
  </si>
  <si>
    <t>Раствор низкой ионной силы 100мл</t>
  </si>
  <si>
    <t>Гелевая карта для определения группы крови АВО прямым и перекрестным методом и резус-фактора DVI-/DVI+ для Системы автоматизированной Across System для иммуногематологических исследований</t>
  </si>
  <si>
    <t>ТОО Дельрус РК</t>
  </si>
  <si>
    <t>Dia Pro Tibbi Urunler San. Ve Tic. A.S. Турция</t>
  </si>
  <si>
    <t>ИП Носевич Людмила Александровна</t>
  </si>
  <si>
    <t>ТОО Мелиор LTD</t>
  </si>
  <si>
    <t>TOO AG Medical Company</t>
  </si>
  <si>
    <t>ООО "Гематолог", Россия</t>
  </si>
  <si>
    <t xml:space="preserve">Ortho Clinical Diagnostics, США 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</si>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</sst>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8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  <xf numFmtId="0" fontId="9" fillId="0" borderId="0"/>
  </cellStyleXfs>
  <cellXfs count="33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164" fontId="3" fillId="0" borderId="1" xfId="1" applyFont="1" applyFill="1" applyBorder="1" applyAlignment="1">
      <alignment horizontal="center" vertical="center"/>
    </xf>
    <xf numFmtId="0" fontId="2" fillId="0" borderId="0" xfId="0" applyFont="1" applyFill="1"/>
    <xf numFmtId="0" fontId="6" fillId="0" borderId="0" xfId="0" applyFont="1" applyFill="1"/>
    <xf numFmtId="164" fontId="2" fillId="0" borderId="0" xfId="1" applyFont="1" applyFill="1" applyAlignment="1">
      <alignment vertical="top"/>
    </xf>
    <xf numFmtId="164" fontId="3" fillId="0" borderId="1" xfId="1" applyFont="1" applyFill="1" applyBorder="1" applyAlignment="1">
      <alignment horizontal="center" vertical="top"/>
    </xf>
    <xf numFmtId="164" fontId="3" fillId="2" borderId="1" xfId="1" applyFont="1" applyFill="1" applyBorder="1" applyAlignment="1">
      <alignment horizontal="center" vertical="top"/>
    </xf>
    <xf numFmtId="164" fontId="7" fillId="2" borderId="1" xfId="1" applyFont="1" applyFill="1" applyBorder="1" applyAlignment="1">
      <alignment horizontal="center" vertical="top" wrapText="1"/>
    </xf>
    <xf numFmtId="164" fontId="2" fillId="2" borderId="1" xfId="1" applyFont="1" applyFill="1" applyBorder="1" applyAlignment="1">
      <alignment horizontal="center" vertical="top"/>
    </xf>
    <xf numFmtId="165" fontId="7" fillId="2" borderId="1" xfId="1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165" fontId="11" fillId="2" borderId="1" xfId="1" applyNumberFormat="1" applyFont="1" applyFill="1" applyBorder="1" applyAlignment="1">
      <alignment vertical="center" wrapText="1"/>
    </xf>
    <xf numFmtId="165" fontId="11" fillId="2" borderId="1" xfId="1" applyNumberFormat="1" applyFont="1" applyFill="1" applyBorder="1" applyAlignment="1">
      <alignment horizontal="left" vertical="top" wrapText="1"/>
    </xf>
    <xf numFmtId="164" fontId="12" fillId="2" borderId="1" xfId="1" applyFont="1" applyFill="1" applyBorder="1" applyAlignment="1">
      <alignment horizontal="center" vertical="top" wrapText="1"/>
    </xf>
    <xf numFmtId="164" fontId="10" fillId="2" borderId="1" xfId="1" applyFont="1" applyFill="1" applyBorder="1" applyAlignment="1">
      <alignment horizontal="center" vertical="top" wrapText="1"/>
    </xf>
    <xf numFmtId="164" fontId="13" fillId="2" borderId="1" xfId="1" applyFont="1" applyFill="1" applyBorder="1" applyAlignment="1">
      <alignment horizontal="center" vertical="top"/>
    </xf>
    <xf numFmtId="164" fontId="7" fillId="0" borderId="2" xfId="1" applyFont="1" applyFill="1" applyBorder="1" applyAlignment="1">
      <alignment horizontal="center" vertical="top" wrapText="1"/>
    </xf>
    <xf numFmtId="164" fontId="7" fillId="0" borderId="3" xfId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/>
    </xf>
    <xf numFmtId="0" fontId="8" fillId="0" borderId="3" xfId="0" applyFont="1" applyFill="1" applyBorder="1" applyAlignment="1">
      <alignment horizontal="center" vertical="top"/>
    </xf>
    <xf numFmtId="165" fontId="7" fillId="0" borderId="2" xfId="1" applyNumberFormat="1" applyFont="1" applyFill="1" applyBorder="1" applyAlignment="1">
      <alignment horizontal="center" vertical="top" wrapText="1"/>
    </xf>
    <xf numFmtId="165" fontId="7" fillId="0" borderId="3" xfId="1" applyNumberFormat="1" applyFont="1" applyFill="1" applyBorder="1" applyAlignment="1">
      <alignment horizontal="center" vertical="top" wrapText="1"/>
    </xf>
    <xf numFmtId="165" fontId="14" fillId="2" borderId="1" xfId="1" applyNumberFormat="1" applyFont="1" applyFill="1" applyBorder="1" applyAlignment="1">
      <alignment horizontal="center" vertical="top" wrapText="1"/>
    </xf>
  </cellXfs>
  <cellStyles count="5">
    <cellStyle name="Обычный" xfId="0" builtinId="0"/>
    <cellStyle name="Обычный 2" xfId="4"/>
    <cellStyle name="Обычный 5" xfId="2"/>
    <cellStyle name="Финансовый" xfId="1" builtinId="3"/>
    <cellStyle name="Финансовый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topLeftCell="C14" workbookViewId="0">
      <selection activeCell="J37" sqref="J37"/>
    </sheetView>
  </sheetViews>
  <sheetFormatPr defaultRowHeight="12.75" x14ac:dyDescent="0.2"/>
  <cols>
    <col min="1" max="1" width="9.140625" style="8"/>
    <col min="2" max="2" width="30.140625" style="8" customWidth="1"/>
    <col min="3" max="3" width="28.85546875" style="8" customWidth="1"/>
    <col min="4" max="4" width="9.28515625" style="8" customWidth="1"/>
    <col min="5" max="5" width="11.140625" style="8" customWidth="1"/>
    <col min="6" max="6" width="17.7109375" style="8" customWidth="1"/>
    <col min="7" max="11" width="16.5703125" style="10" customWidth="1"/>
    <col min="12" max="12" width="15.7109375" style="8" customWidth="1"/>
    <col min="13" max="16384" width="9.140625" style="8"/>
  </cols>
  <sheetData>
    <row r="1" spans="1:12" ht="15" x14ac:dyDescent="0.25">
      <c r="B1" s="9" t="s">
        <v>42</v>
      </c>
    </row>
    <row r="4" spans="1:12" ht="38.25" x14ac:dyDescent="0.2">
      <c r="A4" s="2" t="s">
        <v>0</v>
      </c>
      <c r="B4" s="3" t="s">
        <v>1</v>
      </c>
      <c r="C4" s="4" t="s">
        <v>2</v>
      </c>
      <c r="D4" s="5" t="s">
        <v>3</v>
      </c>
      <c r="E4" s="6" t="s">
        <v>6</v>
      </c>
      <c r="F4" s="7" t="s">
        <v>4</v>
      </c>
      <c r="G4" s="11" t="s">
        <v>5</v>
      </c>
      <c r="H4" s="12" t="s">
        <v>51</v>
      </c>
      <c r="I4" s="16" t="s">
        <v>53</v>
      </c>
      <c r="J4" s="12" t="s">
        <v>54</v>
      </c>
      <c r="K4" s="16" t="s">
        <v>55</v>
      </c>
      <c r="L4" s="4" t="s">
        <v>58</v>
      </c>
    </row>
    <row r="5" spans="1:12" s="1" customFormat="1" ht="25.5" customHeight="1" x14ac:dyDescent="0.25">
      <c r="A5" s="24">
        <v>1</v>
      </c>
      <c r="B5" s="26" t="s">
        <v>7</v>
      </c>
      <c r="C5" s="26" t="s">
        <v>39</v>
      </c>
      <c r="D5" s="28" t="s">
        <v>8</v>
      </c>
      <c r="E5" s="30">
        <v>75</v>
      </c>
      <c r="F5" s="22">
        <v>774</v>
      </c>
      <c r="G5" s="22">
        <f t="shared" ref="G5:G43" si="0">E5*F5</f>
        <v>58050</v>
      </c>
      <c r="H5" s="13"/>
      <c r="I5" s="13"/>
      <c r="J5" s="13"/>
      <c r="K5" s="19">
        <v>600</v>
      </c>
      <c r="L5" s="16" t="s">
        <v>55</v>
      </c>
    </row>
    <row r="6" spans="1:12" s="1" customFormat="1" ht="22.5" x14ac:dyDescent="0.25">
      <c r="A6" s="25"/>
      <c r="B6" s="27"/>
      <c r="C6" s="27"/>
      <c r="D6" s="29"/>
      <c r="E6" s="31"/>
      <c r="F6" s="23"/>
      <c r="G6" s="23"/>
      <c r="H6" s="13"/>
      <c r="I6" s="13"/>
      <c r="J6" s="13"/>
      <c r="K6" s="19" t="s">
        <v>56</v>
      </c>
      <c r="L6" s="16"/>
    </row>
    <row r="7" spans="1:12" s="1" customFormat="1" ht="38.25" x14ac:dyDescent="0.25">
      <c r="A7" s="24">
        <v>2</v>
      </c>
      <c r="B7" s="26" t="s">
        <v>9</v>
      </c>
      <c r="C7" s="26" t="s">
        <v>40</v>
      </c>
      <c r="D7" s="28" t="s">
        <v>8</v>
      </c>
      <c r="E7" s="30">
        <v>75</v>
      </c>
      <c r="F7" s="22">
        <v>774</v>
      </c>
      <c r="G7" s="22">
        <f t="shared" si="0"/>
        <v>58050</v>
      </c>
      <c r="H7" s="13"/>
      <c r="I7" s="13"/>
      <c r="J7" s="13"/>
      <c r="K7" s="20">
        <v>600</v>
      </c>
      <c r="L7" s="16" t="s">
        <v>55</v>
      </c>
    </row>
    <row r="8" spans="1:12" s="1" customFormat="1" ht="22.5" x14ac:dyDescent="0.25">
      <c r="A8" s="25"/>
      <c r="B8" s="27"/>
      <c r="C8" s="27"/>
      <c r="D8" s="29"/>
      <c r="E8" s="31"/>
      <c r="F8" s="23"/>
      <c r="G8" s="23"/>
      <c r="H8" s="13"/>
      <c r="I8" s="13"/>
      <c r="J8" s="13"/>
      <c r="K8" s="19" t="s">
        <v>56</v>
      </c>
      <c r="L8" s="16"/>
    </row>
    <row r="9" spans="1:12" s="1" customFormat="1" ht="38.25" x14ac:dyDescent="0.25">
      <c r="A9" s="24">
        <v>3</v>
      </c>
      <c r="B9" s="26" t="s">
        <v>10</v>
      </c>
      <c r="C9" s="26" t="s">
        <v>41</v>
      </c>
      <c r="D9" s="28" t="s">
        <v>8</v>
      </c>
      <c r="E9" s="30">
        <v>120</v>
      </c>
      <c r="F9" s="22">
        <v>918</v>
      </c>
      <c r="G9" s="22">
        <f t="shared" si="0"/>
        <v>110160</v>
      </c>
      <c r="H9" s="13"/>
      <c r="I9" s="13"/>
      <c r="J9" s="13"/>
      <c r="K9" s="20">
        <v>800</v>
      </c>
      <c r="L9" s="16" t="s">
        <v>55</v>
      </c>
    </row>
    <row r="10" spans="1:12" s="1" customFormat="1" ht="22.5" x14ac:dyDescent="0.25">
      <c r="A10" s="25"/>
      <c r="B10" s="27"/>
      <c r="C10" s="27"/>
      <c r="D10" s="29"/>
      <c r="E10" s="31"/>
      <c r="F10" s="23"/>
      <c r="G10" s="23"/>
      <c r="H10" s="13"/>
      <c r="I10" s="13"/>
      <c r="J10" s="13"/>
      <c r="K10" s="19" t="s">
        <v>56</v>
      </c>
      <c r="L10" s="16"/>
    </row>
    <row r="11" spans="1:12" s="1" customFormat="1" ht="38.25" x14ac:dyDescent="0.25">
      <c r="A11" s="24">
        <v>4</v>
      </c>
      <c r="B11" s="26" t="s">
        <v>11</v>
      </c>
      <c r="C11" s="26" t="s">
        <v>37</v>
      </c>
      <c r="D11" s="28" t="s">
        <v>12</v>
      </c>
      <c r="E11" s="30">
        <v>10</v>
      </c>
      <c r="F11" s="22">
        <v>2401.6999999999998</v>
      </c>
      <c r="G11" s="22">
        <f t="shared" si="0"/>
        <v>24017</v>
      </c>
      <c r="H11" s="14"/>
      <c r="I11" s="14"/>
      <c r="J11" s="14"/>
      <c r="K11" s="21">
        <v>2300</v>
      </c>
      <c r="L11" s="16" t="s">
        <v>55</v>
      </c>
    </row>
    <row r="12" spans="1:12" s="1" customFormat="1" ht="48" customHeight="1" x14ac:dyDescent="0.25">
      <c r="A12" s="25"/>
      <c r="B12" s="27"/>
      <c r="C12" s="27"/>
      <c r="D12" s="29"/>
      <c r="E12" s="31"/>
      <c r="F12" s="23"/>
      <c r="G12" s="23"/>
      <c r="H12" s="14"/>
      <c r="I12" s="14"/>
      <c r="J12" s="14"/>
      <c r="K12" s="19" t="s">
        <v>56</v>
      </c>
      <c r="L12" s="16"/>
    </row>
    <row r="13" spans="1:12" s="1" customFormat="1" ht="38.25" x14ac:dyDescent="0.25">
      <c r="A13" s="24">
        <v>5</v>
      </c>
      <c r="B13" s="26" t="s">
        <v>13</v>
      </c>
      <c r="C13" s="26" t="s">
        <v>37</v>
      </c>
      <c r="D13" s="28" t="s">
        <v>12</v>
      </c>
      <c r="E13" s="30">
        <v>10</v>
      </c>
      <c r="F13" s="22">
        <v>6244.5</v>
      </c>
      <c r="G13" s="22">
        <f t="shared" si="0"/>
        <v>62445</v>
      </c>
      <c r="H13" s="14"/>
      <c r="I13" s="14"/>
      <c r="J13" s="14"/>
      <c r="K13" s="21">
        <v>6200</v>
      </c>
      <c r="L13" s="16" t="s">
        <v>55</v>
      </c>
    </row>
    <row r="14" spans="1:12" s="1" customFormat="1" ht="22.5" x14ac:dyDescent="0.25">
      <c r="A14" s="25"/>
      <c r="B14" s="27"/>
      <c r="C14" s="27"/>
      <c r="D14" s="29"/>
      <c r="E14" s="31"/>
      <c r="F14" s="23"/>
      <c r="G14" s="23"/>
      <c r="H14" s="14"/>
      <c r="I14" s="14"/>
      <c r="J14" s="14"/>
      <c r="K14" s="19" t="s">
        <v>56</v>
      </c>
      <c r="L14" s="16"/>
    </row>
    <row r="15" spans="1:12" s="1" customFormat="1" ht="38.25" x14ac:dyDescent="0.25">
      <c r="A15" s="24">
        <v>6</v>
      </c>
      <c r="B15" s="26" t="s">
        <v>14</v>
      </c>
      <c r="C15" s="26" t="s">
        <v>38</v>
      </c>
      <c r="D15" s="28" t="s">
        <v>12</v>
      </c>
      <c r="E15" s="30">
        <v>10</v>
      </c>
      <c r="F15" s="22">
        <v>2401.6999999999998</v>
      </c>
      <c r="G15" s="22">
        <f t="shared" si="0"/>
        <v>24017</v>
      </c>
      <c r="H15" s="14"/>
      <c r="I15" s="14"/>
      <c r="J15" s="14"/>
      <c r="K15" s="21">
        <v>2300</v>
      </c>
      <c r="L15" s="16" t="s">
        <v>55</v>
      </c>
    </row>
    <row r="16" spans="1:12" s="1" customFormat="1" ht="22.5" x14ac:dyDescent="0.25">
      <c r="A16" s="25"/>
      <c r="B16" s="27"/>
      <c r="C16" s="27"/>
      <c r="D16" s="29"/>
      <c r="E16" s="31"/>
      <c r="F16" s="23"/>
      <c r="G16" s="23"/>
      <c r="H16" s="14"/>
      <c r="I16" s="14"/>
      <c r="J16" s="14"/>
      <c r="K16" s="19" t="s">
        <v>56</v>
      </c>
      <c r="L16" s="16"/>
    </row>
    <row r="17" spans="1:12" s="1" customFormat="1" ht="38.25" x14ac:dyDescent="0.25">
      <c r="A17" s="24">
        <v>7</v>
      </c>
      <c r="B17" s="26" t="s">
        <v>15</v>
      </c>
      <c r="C17" s="26" t="s">
        <v>37</v>
      </c>
      <c r="D17" s="28" t="s">
        <v>12</v>
      </c>
      <c r="E17" s="30">
        <v>10</v>
      </c>
      <c r="F17" s="22">
        <v>6244.5</v>
      </c>
      <c r="G17" s="22">
        <f t="shared" si="0"/>
        <v>62445</v>
      </c>
      <c r="H17" s="14"/>
      <c r="I17" s="14"/>
      <c r="J17" s="14"/>
      <c r="K17" s="21">
        <v>6200</v>
      </c>
      <c r="L17" s="16" t="s">
        <v>55</v>
      </c>
    </row>
    <row r="18" spans="1:12" s="1" customFormat="1" ht="22.5" x14ac:dyDescent="0.25">
      <c r="A18" s="25"/>
      <c r="B18" s="27"/>
      <c r="C18" s="27"/>
      <c r="D18" s="29"/>
      <c r="E18" s="31"/>
      <c r="F18" s="23"/>
      <c r="G18" s="23"/>
      <c r="H18" s="14"/>
      <c r="I18" s="14"/>
      <c r="J18" s="14"/>
      <c r="K18" s="19" t="s">
        <v>56</v>
      </c>
      <c r="L18" s="16"/>
    </row>
    <row r="19" spans="1:12" s="1" customFormat="1" ht="51" x14ac:dyDescent="0.25">
      <c r="A19" s="24">
        <v>8</v>
      </c>
      <c r="B19" s="26" t="s">
        <v>16</v>
      </c>
      <c r="C19" s="26" t="s">
        <v>17</v>
      </c>
      <c r="D19" s="28" t="s">
        <v>18</v>
      </c>
      <c r="E19" s="30">
        <v>500</v>
      </c>
      <c r="F19" s="22">
        <v>1315.35</v>
      </c>
      <c r="G19" s="22">
        <f t="shared" si="0"/>
        <v>657675</v>
      </c>
      <c r="H19" s="13"/>
      <c r="I19" s="13">
        <v>1315</v>
      </c>
      <c r="J19" s="13"/>
      <c r="K19" s="13"/>
      <c r="L19" s="16" t="s">
        <v>53</v>
      </c>
    </row>
    <row r="20" spans="1:12" s="1" customFormat="1" ht="25.5" x14ac:dyDescent="0.25">
      <c r="A20" s="25"/>
      <c r="B20" s="27"/>
      <c r="C20" s="27"/>
      <c r="D20" s="29"/>
      <c r="E20" s="31"/>
      <c r="F20" s="23"/>
      <c r="G20" s="23"/>
      <c r="H20" s="13"/>
      <c r="I20" s="13" t="s">
        <v>57</v>
      </c>
      <c r="J20" s="13"/>
      <c r="K20" s="13"/>
      <c r="L20" s="32"/>
    </row>
    <row r="21" spans="1:12" s="1" customFormat="1" ht="51" x14ac:dyDescent="0.25">
      <c r="A21" s="24">
        <v>9</v>
      </c>
      <c r="B21" s="26" t="s">
        <v>19</v>
      </c>
      <c r="C21" s="26" t="s">
        <v>20</v>
      </c>
      <c r="D21" s="28" t="s">
        <v>18</v>
      </c>
      <c r="E21" s="30">
        <v>250</v>
      </c>
      <c r="F21" s="22">
        <v>2060.86</v>
      </c>
      <c r="G21" s="22">
        <f t="shared" si="0"/>
        <v>515215.00000000006</v>
      </c>
      <c r="H21" s="15"/>
      <c r="I21" s="15">
        <v>2060</v>
      </c>
      <c r="J21" s="15"/>
      <c r="K21" s="15"/>
      <c r="L21" s="32" t="s">
        <v>53</v>
      </c>
    </row>
    <row r="22" spans="1:12" s="1" customFormat="1" ht="25.5" x14ac:dyDescent="0.25">
      <c r="A22" s="25"/>
      <c r="B22" s="27"/>
      <c r="C22" s="27"/>
      <c r="D22" s="29"/>
      <c r="E22" s="31"/>
      <c r="F22" s="23"/>
      <c r="G22" s="23"/>
      <c r="H22" s="15"/>
      <c r="I22" s="13" t="s">
        <v>57</v>
      </c>
      <c r="J22" s="15"/>
      <c r="K22" s="15"/>
      <c r="L22" s="32"/>
    </row>
    <row r="23" spans="1:12" s="1" customFormat="1" ht="51" x14ac:dyDescent="0.25">
      <c r="A23" s="24">
        <v>10</v>
      </c>
      <c r="B23" s="26" t="s">
        <v>21</v>
      </c>
      <c r="C23" s="26" t="s">
        <v>22</v>
      </c>
      <c r="D23" s="28" t="s">
        <v>18</v>
      </c>
      <c r="E23" s="30">
        <v>250</v>
      </c>
      <c r="F23" s="22">
        <v>1670.82</v>
      </c>
      <c r="G23" s="22">
        <f t="shared" si="0"/>
        <v>417705</v>
      </c>
      <c r="H23" s="15"/>
      <c r="I23" s="15">
        <v>1670</v>
      </c>
      <c r="J23" s="15"/>
      <c r="K23" s="15"/>
      <c r="L23" s="32" t="s">
        <v>53</v>
      </c>
    </row>
    <row r="24" spans="1:12" s="1" customFormat="1" ht="25.5" x14ac:dyDescent="0.25">
      <c r="A24" s="25"/>
      <c r="B24" s="27"/>
      <c r="C24" s="27"/>
      <c r="D24" s="29"/>
      <c r="E24" s="31"/>
      <c r="F24" s="23"/>
      <c r="G24" s="23"/>
      <c r="H24" s="15"/>
      <c r="I24" s="13" t="s">
        <v>57</v>
      </c>
      <c r="J24" s="15"/>
      <c r="K24" s="15"/>
      <c r="L24" s="32"/>
    </row>
    <row r="25" spans="1:12" s="1" customFormat="1" ht="51" x14ac:dyDescent="0.25">
      <c r="A25" s="24">
        <v>11</v>
      </c>
      <c r="B25" s="26" t="s">
        <v>23</v>
      </c>
      <c r="C25" s="26" t="s">
        <v>24</v>
      </c>
      <c r="D25" s="28" t="s">
        <v>18</v>
      </c>
      <c r="E25" s="30">
        <v>250</v>
      </c>
      <c r="F25" s="22">
        <v>1407.52</v>
      </c>
      <c r="G25" s="22">
        <f t="shared" si="0"/>
        <v>351880</v>
      </c>
      <c r="H25" s="15"/>
      <c r="I25" s="15">
        <v>1407</v>
      </c>
      <c r="J25" s="15"/>
      <c r="K25" s="15"/>
      <c r="L25" s="32" t="s">
        <v>53</v>
      </c>
    </row>
    <row r="26" spans="1:12" s="1" customFormat="1" ht="25.5" x14ac:dyDescent="0.25">
      <c r="A26" s="25"/>
      <c r="B26" s="27"/>
      <c r="C26" s="27"/>
      <c r="D26" s="29"/>
      <c r="E26" s="31"/>
      <c r="F26" s="23"/>
      <c r="G26" s="23"/>
      <c r="H26" s="15"/>
      <c r="I26" s="13" t="s">
        <v>57</v>
      </c>
      <c r="J26" s="15"/>
      <c r="K26" s="15"/>
      <c r="L26" s="32"/>
    </row>
    <row r="27" spans="1:12" s="1" customFormat="1" ht="51" x14ac:dyDescent="0.25">
      <c r="A27" s="24">
        <v>12</v>
      </c>
      <c r="B27" s="26" t="s">
        <v>25</v>
      </c>
      <c r="C27" s="26" t="s">
        <v>26</v>
      </c>
      <c r="D27" s="28" t="s">
        <v>27</v>
      </c>
      <c r="E27" s="30">
        <v>6</v>
      </c>
      <c r="F27" s="22">
        <v>24825</v>
      </c>
      <c r="G27" s="22">
        <f t="shared" si="0"/>
        <v>148950</v>
      </c>
      <c r="H27" s="15"/>
      <c r="I27" s="15">
        <v>24820</v>
      </c>
      <c r="J27" s="15"/>
      <c r="K27" s="15"/>
      <c r="L27" s="32" t="s">
        <v>53</v>
      </c>
    </row>
    <row r="28" spans="1:12" s="1" customFormat="1" ht="25.5" x14ac:dyDescent="0.25">
      <c r="A28" s="25"/>
      <c r="B28" s="27"/>
      <c r="C28" s="27"/>
      <c r="D28" s="29"/>
      <c r="E28" s="31"/>
      <c r="F28" s="23"/>
      <c r="G28" s="23"/>
      <c r="H28" s="15"/>
      <c r="I28" s="13" t="s">
        <v>57</v>
      </c>
      <c r="J28" s="15"/>
      <c r="K28" s="15"/>
      <c r="L28" s="32"/>
    </row>
    <row r="29" spans="1:12" s="1" customFormat="1" ht="51" x14ac:dyDescent="0.25">
      <c r="A29" s="24">
        <v>13</v>
      </c>
      <c r="B29" s="26" t="s">
        <v>28</v>
      </c>
      <c r="C29" s="26" t="s">
        <v>29</v>
      </c>
      <c r="D29" s="28" t="s">
        <v>8</v>
      </c>
      <c r="E29" s="30">
        <v>9</v>
      </c>
      <c r="F29" s="22">
        <v>14402</v>
      </c>
      <c r="G29" s="22">
        <f t="shared" si="0"/>
        <v>129618</v>
      </c>
      <c r="H29" s="15"/>
      <c r="I29" s="15">
        <v>14400</v>
      </c>
      <c r="J29" s="15"/>
      <c r="K29" s="15"/>
      <c r="L29" s="32" t="s">
        <v>53</v>
      </c>
    </row>
    <row r="30" spans="1:12" s="1" customFormat="1" ht="25.5" x14ac:dyDescent="0.25">
      <c r="A30" s="25"/>
      <c r="B30" s="27"/>
      <c r="C30" s="27"/>
      <c r="D30" s="29"/>
      <c r="E30" s="31"/>
      <c r="F30" s="23"/>
      <c r="G30" s="23"/>
      <c r="H30" s="15"/>
      <c r="I30" s="13" t="s">
        <v>57</v>
      </c>
      <c r="J30" s="15"/>
      <c r="K30" s="15"/>
      <c r="L30" s="32"/>
    </row>
    <row r="31" spans="1:12" s="1" customFormat="1" ht="51" x14ac:dyDescent="0.25">
      <c r="A31" s="24">
        <v>14</v>
      </c>
      <c r="B31" s="26" t="s">
        <v>50</v>
      </c>
      <c r="C31" s="26" t="s">
        <v>30</v>
      </c>
      <c r="D31" s="28" t="s">
        <v>18</v>
      </c>
      <c r="E31" s="30">
        <v>250</v>
      </c>
      <c r="F31" s="22">
        <v>1045</v>
      </c>
      <c r="G31" s="22">
        <f t="shared" si="0"/>
        <v>261250</v>
      </c>
      <c r="H31" s="18">
        <v>1045</v>
      </c>
      <c r="I31" s="15"/>
      <c r="J31" s="15">
        <v>1042</v>
      </c>
      <c r="K31" s="15"/>
      <c r="L31" s="16" t="s">
        <v>53</v>
      </c>
    </row>
    <row r="32" spans="1:12" s="1" customFormat="1" ht="36" x14ac:dyDescent="0.25">
      <c r="A32" s="25"/>
      <c r="B32" s="27"/>
      <c r="C32" s="27"/>
      <c r="D32" s="29"/>
      <c r="E32" s="31"/>
      <c r="F32" s="23"/>
      <c r="G32" s="23"/>
      <c r="H32" s="17" t="s">
        <v>52</v>
      </c>
      <c r="I32" s="17"/>
      <c r="J32" s="17" t="s">
        <v>52</v>
      </c>
      <c r="K32" s="15"/>
      <c r="L32" s="32"/>
    </row>
    <row r="33" spans="1:12" s="1" customFormat="1" ht="25.5" x14ac:dyDescent="0.25">
      <c r="A33" s="24">
        <v>15</v>
      </c>
      <c r="B33" s="26" t="s">
        <v>44</v>
      </c>
      <c r="C33" s="26" t="s">
        <v>31</v>
      </c>
      <c r="D33" s="28" t="s">
        <v>18</v>
      </c>
      <c r="E33" s="30">
        <v>250</v>
      </c>
      <c r="F33" s="22">
        <v>1969</v>
      </c>
      <c r="G33" s="22">
        <f t="shared" si="0"/>
        <v>492250</v>
      </c>
      <c r="H33" s="18">
        <v>1969</v>
      </c>
      <c r="I33" s="15"/>
      <c r="J33" s="15">
        <v>1967</v>
      </c>
      <c r="K33" s="15"/>
      <c r="L33" s="32" t="s">
        <v>54</v>
      </c>
    </row>
    <row r="34" spans="1:12" s="1" customFormat="1" ht="36" x14ac:dyDescent="0.25">
      <c r="A34" s="25"/>
      <c r="B34" s="27"/>
      <c r="C34" s="27"/>
      <c r="D34" s="29"/>
      <c r="E34" s="31"/>
      <c r="F34" s="23"/>
      <c r="G34" s="23"/>
      <c r="H34" s="17" t="s">
        <v>52</v>
      </c>
      <c r="I34" s="17"/>
      <c r="J34" s="17" t="s">
        <v>52</v>
      </c>
      <c r="K34" s="15"/>
      <c r="L34" s="32"/>
    </row>
    <row r="35" spans="1:12" s="1" customFormat="1" ht="25.5" x14ac:dyDescent="0.25">
      <c r="A35" s="24">
        <v>16</v>
      </c>
      <c r="B35" s="26" t="s">
        <v>45</v>
      </c>
      <c r="C35" s="26" t="s">
        <v>32</v>
      </c>
      <c r="D35" s="28" t="s">
        <v>18</v>
      </c>
      <c r="E35" s="30">
        <v>250</v>
      </c>
      <c r="F35" s="22">
        <v>1507</v>
      </c>
      <c r="G35" s="22">
        <f t="shared" si="0"/>
        <v>376750</v>
      </c>
      <c r="H35" s="18">
        <v>1507</v>
      </c>
      <c r="I35" s="15"/>
      <c r="J35" s="15">
        <v>1505</v>
      </c>
      <c r="K35" s="15"/>
      <c r="L35" s="32" t="s">
        <v>54</v>
      </c>
    </row>
    <row r="36" spans="1:12" s="1" customFormat="1" ht="36" x14ac:dyDescent="0.25">
      <c r="A36" s="25"/>
      <c r="B36" s="27"/>
      <c r="C36" s="27"/>
      <c r="D36" s="29"/>
      <c r="E36" s="31"/>
      <c r="F36" s="23"/>
      <c r="G36" s="23"/>
      <c r="H36" s="17" t="s">
        <v>52</v>
      </c>
      <c r="I36" s="17"/>
      <c r="J36" s="17" t="s">
        <v>52</v>
      </c>
      <c r="K36" s="15"/>
      <c r="L36" s="32"/>
    </row>
    <row r="37" spans="1:12" s="1" customFormat="1" ht="25.5" x14ac:dyDescent="0.25">
      <c r="A37" s="24">
        <v>17</v>
      </c>
      <c r="B37" s="26" t="s">
        <v>46</v>
      </c>
      <c r="C37" s="26" t="s">
        <v>33</v>
      </c>
      <c r="D37" s="28" t="s">
        <v>18</v>
      </c>
      <c r="E37" s="30">
        <v>100</v>
      </c>
      <c r="F37" s="22">
        <v>2420</v>
      </c>
      <c r="G37" s="22">
        <f t="shared" si="0"/>
        <v>242000</v>
      </c>
      <c r="H37" s="18">
        <v>2420</v>
      </c>
      <c r="I37" s="15"/>
      <c r="J37" s="15">
        <v>2418</v>
      </c>
      <c r="K37" s="15"/>
      <c r="L37" s="32" t="s">
        <v>54</v>
      </c>
    </row>
    <row r="38" spans="1:12" s="1" customFormat="1" ht="36" x14ac:dyDescent="0.25">
      <c r="A38" s="25"/>
      <c r="B38" s="27"/>
      <c r="C38" s="27"/>
      <c r="D38" s="29"/>
      <c r="E38" s="31"/>
      <c r="F38" s="23"/>
      <c r="G38" s="23"/>
      <c r="H38" s="17" t="s">
        <v>52</v>
      </c>
      <c r="I38" s="17"/>
      <c r="J38" s="17" t="s">
        <v>52</v>
      </c>
      <c r="K38" s="15"/>
      <c r="L38" s="32"/>
    </row>
    <row r="39" spans="1:12" s="1" customFormat="1" ht="25.5" x14ac:dyDescent="0.25">
      <c r="A39" s="24">
        <v>18</v>
      </c>
      <c r="B39" s="26" t="s">
        <v>49</v>
      </c>
      <c r="C39" s="26" t="s">
        <v>34</v>
      </c>
      <c r="D39" s="28" t="s">
        <v>12</v>
      </c>
      <c r="E39" s="30">
        <v>2</v>
      </c>
      <c r="F39" s="22">
        <v>14960</v>
      </c>
      <c r="G39" s="22">
        <f t="shared" si="0"/>
        <v>29920</v>
      </c>
      <c r="H39" s="18">
        <v>14960</v>
      </c>
      <c r="I39" s="15"/>
      <c r="J39" s="15">
        <v>14950</v>
      </c>
      <c r="K39" s="15"/>
      <c r="L39" s="32" t="s">
        <v>54</v>
      </c>
    </row>
    <row r="40" spans="1:12" s="1" customFormat="1" ht="36" x14ac:dyDescent="0.25">
      <c r="A40" s="25"/>
      <c r="B40" s="27"/>
      <c r="C40" s="27"/>
      <c r="D40" s="29"/>
      <c r="E40" s="31"/>
      <c r="F40" s="23"/>
      <c r="G40" s="23"/>
      <c r="H40" s="17" t="s">
        <v>52</v>
      </c>
      <c r="I40" s="17"/>
      <c r="J40" s="17" t="s">
        <v>52</v>
      </c>
      <c r="K40" s="15"/>
      <c r="L40" s="32"/>
    </row>
    <row r="41" spans="1:12" s="1" customFormat="1" ht="25.5" x14ac:dyDescent="0.25">
      <c r="A41" s="24">
        <v>19</v>
      </c>
      <c r="B41" s="26" t="s">
        <v>47</v>
      </c>
      <c r="C41" s="26" t="s">
        <v>35</v>
      </c>
      <c r="D41" s="28" t="s">
        <v>36</v>
      </c>
      <c r="E41" s="30">
        <v>6</v>
      </c>
      <c r="F41" s="22">
        <v>17490</v>
      </c>
      <c r="G41" s="22">
        <f t="shared" si="0"/>
        <v>104940</v>
      </c>
      <c r="H41" s="18">
        <v>17490</v>
      </c>
      <c r="I41" s="15"/>
      <c r="J41" s="15">
        <v>17480</v>
      </c>
      <c r="K41" s="15"/>
      <c r="L41" s="32" t="s">
        <v>54</v>
      </c>
    </row>
    <row r="42" spans="1:12" s="1" customFormat="1" ht="36" x14ac:dyDescent="0.25">
      <c r="A42" s="25"/>
      <c r="B42" s="27"/>
      <c r="C42" s="27"/>
      <c r="D42" s="29"/>
      <c r="E42" s="31"/>
      <c r="F42" s="23"/>
      <c r="G42" s="23"/>
      <c r="H42" s="17" t="s">
        <v>52</v>
      </c>
      <c r="I42" s="17"/>
      <c r="J42" s="17" t="s">
        <v>52</v>
      </c>
      <c r="K42" s="15"/>
      <c r="L42" s="32"/>
    </row>
    <row r="43" spans="1:12" s="1" customFormat="1" ht="25.5" x14ac:dyDescent="0.25">
      <c r="A43" s="24">
        <v>20</v>
      </c>
      <c r="B43" s="26" t="s">
        <v>48</v>
      </c>
      <c r="C43" s="26" t="s">
        <v>43</v>
      </c>
      <c r="D43" s="28" t="s">
        <v>36</v>
      </c>
      <c r="E43" s="30">
        <v>3</v>
      </c>
      <c r="F43" s="22">
        <v>32291</v>
      </c>
      <c r="G43" s="22">
        <f t="shared" si="0"/>
        <v>96873</v>
      </c>
      <c r="H43" s="18">
        <v>32291</v>
      </c>
      <c r="I43" s="15"/>
      <c r="J43" s="15">
        <v>32200</v>
      </c>
      <c r="K43" s="15"/>
      <c r="L43" s="32" t="s">
        <v>54</v>
      </c>
    </row>
    <row r="44" spans="1:12" s="1" customFormat="1" ht="36" x14ac:dyDescent="0.25">
      <c r="A44" s="25"/>
      <c r="B44" s="27"/>
      <c r="C44" s="27"/>
      <c r="D44" s="29"/>
      <c r="E44" s="31"/>
      <c r="F44" s="23"/>
      <c r="G44" s="23"/>
      <c r="H44" s="17" t="s">
        <v>52</v>
      </c>
      <c r="I44" s="17"/>
      <c r="J44" s="17" t="s">
        <v>52</v>
      </c>
      <c r="K44" s="15"/>
      <c r="L44" s="32"/>
    </row>
  </sheetData>
  <mergeCells count="140">
    <mergeCell ref="G5:G6"/>
    <mergeCell ref="A7:A8"/>
    <mergeCell ref="B7:B8"/>
    <mergeCell ref="C7:C8"/>
    <mergeCell ref="D7:D8"/>
    <mergeCell ref="E7:E8"/>
    <mergeCell ref="F7:F8"/>
    <mergeCell ref="G7:G8"/>
    <mergeCell ref="A5:A6"/>
    <mergeCell ref="B5:B6"/>
    <mergeCell ref="C5:C6"/>
    <mergeCell ref="D5:D6"/>
    <mergeCell ref="E5:E6"/>
    <mergeCell ref="F5:F6"/>
    <mergeCell ref="G9:G10"/>
    <mergeCell ref="A11:A12"/>
    <mergeCell ref="B11:B12"/>
    <mergeCell ref="C11:C12"/>
    <mergeCell ref="D11:D12"/>
    <mergeCell ref="E11:E12"/>
    <mergeCell ref="F11:F12"/>
    <mergeCell ref="G11:G12"/>
    <mergeCell ref="A9:A10"/>
    <mergeCell ref="B9:B10"/>
    <mergeCell ref="C9:C10"/>
    <mergeCell ref="D9:D10"/>
    <mergeCell ref="E9:E10"/>
    <mergeCell ref="F9:F10"/>
    <mergeCell ref="G13:G14"/>
    <mergeCell ref="A15:A16"/>
    <mergeCell ref="B15:B16"/>
    <mergeCell ref="C15:C16"/>
    <mergeCell ref="D15:D16"/>
    <mergeCell ref="E15:E16"/>
    <mergeCell ref="F15:F16"/>
    <mergeCell ref="G15:G16"/>
    <mergeCell ref="A13:A14"/>
    <mergeCell ref="B13:B14"/>
    <mergeCell ref="C13:C14"/>
    <mergeCell ref="D13:D14"/>
    <mergeCell ref="E13:E14"/>
    <mergeCell ref="F13:F14"/>
    <mergeCell ref="G17:G18"/>
    <mergeCell ref="A19:A20"/>
    <mergeCell ref="B19:B20"/>
    <mergeCell ref="C19:C20"/>
    <mergeCell ref="D19:D20"/>
    <mergeCell ref="E19:E20"/>
    <mergeCell ref="F19:F20"/>
    <mergeCell ref="G19:G20"/>
    <mergeCell ref="A17:A18"/>
    <mergeCell ref="B17:B18"/>
    <mergeCell ref="C17:C18"/>
    <mergeCell ref="D17:D18"/>
    <mergeCell ref="E17:E18"/>
    <mergeCell ref="F17:F18"/>
    <mergeCell ref="G21:G22"/>
    <mergeCell ref="A23:A24"/>
    <mergeCell ref="B23:B24"/>
    <mergeCell ref="C23:C24"/>
    <mergeCell ref="D23:D24"/>
    <mergeCell ref="E23:E24"/>
    <mergeCell ref="F23:F24"/>
    <mergeCell ref="G23:G24"/>
    <mergeCell ref="A21:A22"/>
    <mergeCell ref="B21:B22"/>
    <mergeCell ref="C21:C22"/>
    <mergeCell ref="D21:D22"/>
    <mergeCell ref="E21:E22"/>
    <mergeCell ref="F21:F22"/>
    <mergeCell ref="G25:G26"/>
    <mergeCell ref="A27:A28"/>
    <mergeCell ref="B27:B28"/>
    <mergeCell ref="C27:C28"/>
    <mergeCell ref="D27:D28"/>
    <mergeCell ref="E27:E28"/>
    <mergeCell ref="F27:F28"/>
    <mergeCell ref="G27:G28"/>
    <mergeCell ref="A25:A26"/>
    <mergeCell ref="B25:B26"/>
    <mergeCell ref="C25:C26"/>
    <mergeCell ref="D25:D26"/>
    <mergeCell ref="E25:E26"/>
    <mergeCell ref="F25:F26"/>
    <mergeCell ref="G29:G30"/>
    <mergeCell ref="A31:A32"/>
    <mergeCell ref="B31:B32"/>
    <mergeCell ref="C31:C32"/>
    <mergeCell ref="D31:D32"/>
    <mergeCell ref="E31:E32"/>
    <mergeCell ref="F31:F32"/>
    <mergeCell ref="G31:G32"/>
    <mergeCell ref="A29:A30"/>
    <mergeCell ref="B29:B30"/>
    <mergeCell ref="C29:C30"/>
    <mergeCell ref="D29:D30"/>
    <mergeCell ref="E29:E30"/>
    <mergeCell ref="F29:F30"/>
    <mergeCell ref="G33:G34"/>
    <mergeCell ref="A35:A36"/>
    <mergeCell ref="B35:B36"/>
    <mergeCell ref="C35:C36"/>
    <mergeCell ref="D35:D36"/>
    <mergeCell ref="E35:E36"/>
    <mergeCell ref="F35:F36"/>
    <mergeCell ref="G35:G36"/>
    <mergeCell ref="A33:A34"/>
    <mergeCell ref="B33:B34"/>
    <mergeCell ref="C33:C34"/>
    <mergeCell ref="D33:D34"/>
    <mergeCell ref="E33:E34"/>
    <mergeCell ref="F33:F34"/>
    <mergeCell ref="G37:G38"/>
    <mergeCell ref="A39:A40"/>
    <mergeCell ref="B39:B40"/>
    <mergeCell ref="C39:C40"/>
    <mergeCell ref="D39:D40"/>
    <mergeCell ref="E39:E40"/>
    <mergeCell ref="F39:F40"/>
    <mergeCell ref="G39:G40"/>
    <mergeCell ref="A37:A38"/>
    <mergeCell ref="B37:B38"/>
    <mergeCell ref="C37:C38"/>
    <mergeCell ref="D37:D38"/>
    <mergeCell ref="E37:E38"/>
    <mergeCell ref="F37:F38"/>
    <mergeCell ref="G41:G42"/>
    <mergeCell ref="A43:A44"/>
    <mergeCell ref="B43:B44"/>
    <mergeCell ref="C43:C44"/>
    <mergeCell ref="D43:D44"/>
    <mergeCell ref="E43:E44"/>
    <mergeCell ref="F43:F44"/>
    <mergeCell ref="G43:G44"/>
    <mergeCell ref="A41:A42"/>
    <mergeCell ref="B41:B42"/>
    <mergeCell ref="C41:C42"/>
    <mergeCell ref="D41:D42"/>
    <mergeCell ref="E41:E42"/>
    <mergeCell ref="F41:F4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2019-01-21T10:23:08Z</dcterms:created>
  <dcterms:modified xsi:type="dcterms:W3CDTF">2019-02-11T05:12:00Z</dcterms:modified>
</cp:coreProperties>
</file>