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G9"/>
  <c r="G11"/>
  <c r="G13"/>
  <c r="G15"/>
  <c r="G17"/>
  <c r="G19"/>
  <c r="G21"/>
  <c r="G23"/>
  <c r="G25"/>
  <c r="G27"/>
  <c r="G29"/>
  <c r="G31"/>
  <c r="G33"/>
  <c r="G35"/>
  <c r="G37"/>
  <c r="G39"/>
  <c r="G41"/>
  <c r="G43"/>
  <c r="G45"/>
  <c r="G47"/>
  <c r="G49"/>
  <c r="G51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5" l="1"/>
  <c r="G89" s="1"/>
</calcChain>
</file>

<file path=xl/sharedStrings.xml><?xml version="1.0" encoding="utf-8"?>
<sst xmlns="http://schemas.openxmlformats.org/spreadsheetml/2006/main" count="236" uniqueCount="153">
  <si>
    <t>Наименование</t>
  </si>
  <si>
    <t>Краткая характеристика (описание)</t>
  </si>
  <si>
    <t>ед.изм</t>
  </si>
  <si>
    <t>№ лота</t>
  </si>
  <si>
    <t>Количество</t>
  </si>
  <si>
    <t>Цена</t>
  </si>
  <si>
    <t>Сумма</t>
  </si>
  <si>
    <t>Реагенты / Медицинские изделия</t>
  </si>
  <si>
    <t>шт</t>
  </si>
  <si>
    <t>Кюветы для образцов,1000 штук в упаковке</t>
  </si>
  <si>
    <t>уп</t>
  </si>
  <si>
    <t>Концентрированный моющий раствор, объем 500 мл, t +15 +30 С</t>
  </si>
  <si>
    <t>Концентрированный моющий раствор 500-мл</t>
  </si>
  <si>
    <t xml:space="preserve">Кюветы для образцов (1000) </t>
  </si>
  <si>
    <t>Реакционный ротор (10)</t>
  </si>
  <si>
    <t>МОЧЕВИНА  600 мл</t>
  </si>
  <si>
    <t>ФОСФОР 4х60мл+2х50мл</t>
  </si>
  <si>
    <t>КАЛЬЦИЙ АРСЕНАЗО</t>
  </si>
  <si>
    <t>ОБЩИЙ БЕЛОК</t>
  </si>
  <si>
    <t xml:space="preserve">ЛАКТАТДЕГИДРОГЕНАЗА (LDH) </t>
  </si>
  <si>
    <t>ЛАКТАТДЕГИДРОГЕНАЗА (LDH)
набор биохимических реагентов, сердечный профиль; пируват, кинетика; жидкий монореагент; количество исследований - 1800, фасовка 8х60мл+8х15мл t+2 +8 С</t>
  </si>
  <si>
    <t xml:space="preserve">ЖЕЛЕЗО  (ФЕРРОЗИН) </t>
  </si>
  <si>
    <t>ЖЕЛЕЗО (ФЕРРОЗИН) набор
биохимических реагентов, наличие баркода на
каждом флаконе, диагностика анемий; феррозин, конечная точка; жидкий биреагент, количество
исследований - 900, фасовка 4х60мл+4х15мл t+2 +8 С</t>
  </si>
  <si>
    <t>ГЛЮКОЗА</t>
  </si>
  <si>
    <t>ГЛЮКОЗА набор биохимических реагентов, наличие баркода на каждом флаконе, диабетический профиль; глюкооксидаза, конечная точка; жидкий монореагент, количество исследований - 1800,фасовка 10х60 мл t+2 +8 С</t>
  </si>
  <si>
    <t>С-РЕАКТИВНЫЙ БЕЛОК ВЫСОКОЧУВСТВИТЕЛЬНЫЙ</t>
  </si>
  <si>
    <t>С-РЕАКТИВНЫЙ БЕЛОК
ВЫСОКОЧУВСТВИТЕЛЬНЫЙ набор
биохимических реагентов, наличие баркода на
каждом флаконе, воспалительный
профиль; латексагглютинация/антитела к
СРБ, фиксированное время; жидкий
монореагент, количество исследований -
450, фасовка,150 мл +2 +8 С</t>
  </si>
  <si>
    <t>КРЕАТИНИН (ЭНЗИМАТИЧЕСКИЙ) 2x60+2x20мл</t>
  </si>
  <si>
    <t>ХОЛЕСТЕРИН</t>
  </si>
  <si>
    <t>БИЛИРУБИН (ОБЩИЙ)</t>
  </si>
  <si>
    <t>БИЛИРУБИН (ПРЯМОЙ)</t>
  </si>
  <si>
    <t>АЛАНИНАМИНОТРАНСФЕРАЗА</t>
  </si>
  <si>
    <t xml:space="preserve">АСПАРТАТМИНОТРАНСФЕРАЗА  </t>
  </si>
  <si>
    <t>АЛЬБУМИН</t>
  </si>
  <si>
    <t>МОЧЕВАЯ КИСЛОТА  600мл</t>
  </si>
  <si>
    <t>ТРИГЛИЦЕРИДЫ</t>
  </si>
  <si>
    <t>ЩЕЛОЧНАЯ ФОСФАТАЗА АМП</t>
  </si>
  <si>
    <t>БЕТА-2 -МИКРОГЛОБУЛИН</t>
  </si>
  <si>
    <t>КОМПОНЕНТ КОМПЛЕМЕНТА C3</t>
  </si>
  <si>
    <t xml:space="preserve">КОМПОНЕНТ КОМПЛЕМЕНТА C4 </t>
  </si>
  <si>
    <t>БИОХИМИЧЕСКИЙ КАЛИБРАТОР (Human)</t>
  </si>
  <si>
    <t>АНТИ-СТРЕПТОЛИЗИН О СТАНДАРТ</t>
  </si>
  <si>
    <t>СТАНДАРТ СПЕЦИФИЧЕСКИХ  БЕЛКОВ 5x1мл</t>
  </si>
  <si>
    <t>КОНТРОЛЬ СПЕЦИФИЧЕСКИЙ БЕЛКОВ УРОВЕНЬ I  3х1 мл</t>
  </si>
  <si>
    <t>КОНТРОЛЬ СПЕЦИФИЧЕСКИЙ БЕЛКОВ УРОВЕНЬ II  3x1ml</t>
  </si>
  <si>
    <t>С-РЕАКТИВНЫЙ БЕЛОК СТАНДАРТ  1мл</t>
  </si>
  <si>
    <t>РЕВМАТОИДНЫЙ ФАКТОР СТАНДАРТ 1x3 ml</t>
  </si>
  <si>
    <t>РЕВМАТОИДНЫЙ  КОНТРОЛЬ УРОВЕНЬ I  3x1 мл</t>
  </si>
  <si>
    <t>РЕВМАТОИДНЫЙ  КОНТРОЛЬ УРОВЕНЬ II 3x1 мл</t>
  </si>
  <si>
    <t>БЕТА-2-МИКРОАЛЬБУМИН КОНТРОЛЬ уровень I и уровень II  2x1мл</t>
  </si>
  <si>
    <t>БИОХИМИЧЕСКИЙ КОНТРОЛЬ МОЧИ  1х20 мл</t>
  </si>
  <si>
    <t>РЕВМАТОИДНЫЙ ФАКТОР  4х60мл+4х15мл t+2 +8
С</t>
  </si>
  <si>
    <t>РЕВМАТОИДНЫЙ ФАКТОР набор
биохимических реагентов, наличие баркода на
каждом флаконе, ревматоидный,
воспалительный профиль;
латексагглютинация/гамма-глобулин,
фиксированное время; жидкий
биреагент, количество исследований -
900, фасовка 4х60мл+4х15мл t+2 +8 С</t>
  </si>
  <si>
    <t>ФЕРРИТИН (1x40+1x20) +2 +8 С</t>
  </si>
  <si>
    <t>МАГНИЙ  2х60мл+2х15мл t+2 +8
С</t>
  </si>
  <si>
    <t>АНТИ-СТРЕПТОЛИЗИН О  2x60мл+2х15мл t+2
+8С</t>
  </si>
  <si>
    <t>АЛЬФА-АМИЛАЗА ПРЯМАЯ  8х20мл t +2 +8 C</t>
  </si>
  <si>
    <t>АЛЬФА-АМИЛАЗА ПРЯМАЯ набор
биохимических реагентов, наличие баркода на
каждом флаконе, панкреатический
профиль; прямой субстрат, кинетика;
жидкий монореагент, количество
исследований - 480, фасовка 8х20мл t +2
+8C</t>
  </si>
  <si>
    <t>БИОХИМИЧЕСКАЯ
КОНТРОЛЬНАЯ СЫВОРОТКА
(HUMAN) УРОВЕНЬ l, 5х5мл
t +2 +8C</t>
  </si>
  <si>
    <t>БИОХИМИЧЕСКАЯ КОНТРОЛЬНАЯ
СЫВОРОТКА (HUMAN) УРОВЕНЬ l
набор биохимических реагентов,параметры:АСE,
кислая фосфатаза, альбумин, щелочная
фосфатаза, АЛТ, АСТ, а-амилаза,
амилаза панкреатическая,
β-гидроксибутират, общий и прямой
билирубин, кальций, хлориды,
холестерин, HDL-холестерин,
LDL-холестерин, холинестераза,
СК,креатинин, глюкоза, ГГТ, железо,
ЛДГ, лактат, липаза, магний, фосфор,
калий, общий белок, натрий,
триглицериды, мочевина, мочевая
кислота, UIBC, цинк, фасовка 5х5мл, t
+2 +8 C</t>
  </si>
  <si>
    <t>БИОХИМИЧЕСКАЯ
КОНТРОЛЬНАЯ СЫВОРОТКА
(HUMAN) УРОВЕНЬ 2, 5х5мл
t +2 +8C</t>
  </si>
  <si>
    <t>БИОХИМИЧЕСКАЯ КОНТРОЛЬНАЯ
СЫВОРОТКА (HUMAN) УРОВЕНЬ l l
-набор биохимических реагентов, параметры: АСE, кислая фосфатаза, альбумин, щелочная
фосфатаза, АЛТ, АСТ, а-амилаза,
амилаза панкреатическая,
β-гидроксибутират, общий и прямой
билирубин, кальций, хлориды,
холестерин, HDL-холестерин,
LDL-Холестерин, холинестераза,
СК,креатинин, глюкоза, ГГТ, железо,
ЛДГ, лактат, липаза, магний, фосфор,
калий, общий белок, натрий,
триглицериды, мочевина, мочевая
кислота, UIBC, цинк, фасовка 5х5мл, t
+2 +8C</t>
  </si>
  <si>
    <t>Реакционный ротор (10), метакрилатный
термостатируемый ротор, с оптическим
качеством, 120 реакционных ячеек, длина оптического пути 6 мм, 10 штук в упаковке</t>
  </si>
  <si>
    <t>МОЧЕВИНА набор биохимических
реагентов,  наличие баркода на каждом флаконе, , почечный профиль; уреаза/глутаматдегидрогеназа,
фиксированное время; жидкий монореагент, количество исследований - 1800,фасовка, 600 мл, t +2 +8 С</t>
  </si>
  <si>
    <t>ФОСФОР набор биохимических реагентов, наличие баркода на каждом флаконе, фасовка
4х50мл+4х20мл</t>
  </si>
  <si>
    <t>КАЛЬЦИЙ АРСЕНАЗО набор биохимических реагентов, наличие баркода на каждом флаконе, электролитный профиль; арсеназо III, конечная точка; жидкий монореагент, количество
исследований - 1800, фасовка 10x60 мл
+2 +8 С</t>
  </si>
  <si>
    <t>ОБЩИЙ БЕЛОК набор биохимических реагентов, наличие баркода на каждом флаконе, фасовка
2х60мл+2х20мл</t>
  </si>
  <si>
    <t>ХОЛЕСТЕРИН набор биохимических реагентов, наличие баркода на каждом флаконе, липидный профиль; холестеролоксидаза / пероксидаза,
конечная точка; жидкий монореагент,
количество исследований - 1800, фасовка 10х60мл t+2 +8 С</t>
  </si>
  <si>
    <t>КРЕАТИНИН (ЭНЗИМАТИЧЕСКИЙ)
набор биохимических реагентов, наличие баркода на каждом флаконе, почечный профиль; ферментативный метод, дифференциальный режим; жидкий биреагент, количество исследований - 480,фасовка 2x60+2x20мл t +2 +8 C</t>
  </si>
  <si>
    <t>БИЛИРУБИН (ОБЩИЙ) набор биохимических реагентов, наличие баркода на каждом флаконе, фасовка 600мл</t>
  </si>
  <si>
    <t>БИЛИРУБИН (ПРЯМОЙ) набор биохимических реагентов, наличие баркода на каждом флаконе, фасовка 300мл</t>
  </si>
  <si>
    <t>АЛАНИНАМИНОТРАНСФЕРАЗА набор биохимических реагентов, наличие баркода на каждом флаконе, печеночный профиль; 2-оксиглютарат/L-аланин, кинетика; жидкий монореагент, количество исследований -1800 фасовка 8х60мл+8х15мл t+2 +8 С</t>
  </si>
  <si>
    <t>АСПАРТАТМИНОТРАНСФЕРАЗА
набор биохимических реагентов, наличие
баркода на каждом флаконе, печеночный
профиль; 2-оксиглютарат/L-аспартат, кинетика; жидкий монореагент, количество исследований - 1800, фасовка 8х60мл+8х15мл t+2 +8 С</t>
  </si>
  <si>
    <t>АЛЬБУМИН набор биохимических реагентов, наличие баркода на каждом флаконе, фасовка
1х60мл+1х15мл</t>
  </si>
  <si>
    <t>МОЧЕВАЯ КИСЛОТА набор биохимических реагентов, наличие баркода на каждом флаконе, почечный профиль; уриказа/пероксидаза, конечная точка; жидкий монореагент, количество
исследований - 1800, фасовка 600мл t +2 +8</t>
  </si>
  <si>
    <t>ТРИГЛИЦЕРИДЫ набор биохимических
реагентов, наличие баркода на каждом флаконе, общий скрининговый профиль; глицеролфосфатоксидаза/пероксидаза,
конечная точка; жидкий монореагент,
количество исследований - 1800, фасовка
10х60мл t+2 +8 С</t>
  </si>
  <si>
    <t>ЩЕЛОЧНАЯ ФОСФАТАЗА АМП набор
биохимических реагентов, наличие баркода на
каждом флаконе,, печеночный профиль;
диэтаноламиновый буфер, кинетика;
жидкий монореагент, количество исследований - 900, фасовка 4х60мл+4х15мл t+2 +8 С</t>
  </si>
  <si>
    <t>БЕТА-2 -МИКРОГЛОБУЛИН набор
биохимических реагентов, наличие баркода на
каждом флаконе,, Почечный, воспалительный профиль; латексагглютинация/антитела козы,
фиксированное время; жидкий биреагент
, количество исследований -450,фасовка
2x60мл+2х 15мл t+2+8</t>
  </si>
  <si>
    <t>КОМПОНЕНТ КОМПЛЕМЕНТА C4 набор биохимических реагентов, наличие баркода на каждом флаконе, фасовка 1х60мл+1х15мл</t>
  </si>
  <si>
    <t>КОМПОНЕНТ КОМПЛЕМЕНТА C3 набор биохимических реагентов, наличие баркода на каждом флаконе, фасовка 1х60мл+1х15мл</t>
  </si>
  <si>
    <t>БИОХИМИЧЕСКИЙ КАЛИБРАТОР (Human) набор биохимических реагентов,параметры: АСE,
кислая фосфатаза, альбумин, щелочная
фосфатаза, АЛТ, АСТ, а-амилаза, амилаза панкреатическая, β-гидроксибутират, общий и прямой билирубин, кальций, хлориды,
холестерин, HDL-холестерин, LDL-холестерин, холинестераза, СК,креатинин, глюкоза, ГГТ, железо, ЛДГ, лактат, липаза, магний, фосфор,
калий, общий белок, натрий, триглицериды, мочевина, мочевая кислота, UIBC, цинк, фасовка, 5х5мл, t +2 +8 С</t>
  </si>
  <si>
    <t>АНТИ-СТРЕПТОЛИЗИН О СТАНДАРТ набор биохимических реагентов, фасовка 1x1мл, t +2 +8 С</t>
  </si>
  <si>
    <t>СТАНДАРТ СПЕЦИФИЧЕСКИХ БЕЛКОВ набор биохимических реагентов, фасовка 5x1мл, t +2 +8 С</t>
  </si>
  <si>
    <t>КОНТРОЛЬ СПЕЦИФИЧЕСКИЙ БЕЛКОВ УРОВЕНЬ I набор биохимических реагентов, параметры: иммуноглобулины Ig(А,G,M), компоненты комплемента (С3,С4),а-1-кислый гликопротеин, преальбумин, антитромбин III,
СРБ-высокочувствительный, трансферрин, фасовка 3х1 мл, t +2 +8 С</t>
  </si>
  <si>
    <t>С-РЕАКТИВНЫЙ БЕЛОК СТАНДАРТ набор биохимических реагентов, фасовка 1мл, t +2+8 С</t>
  </si>
  <si>
    <t>КОНТРОЛЬ СПЕЦИФИЧЕСКИЙ БЕЛКОВ УРОВЕНЬ II набор биохимических реагентов, параметры: иммуноглобулины Ig(А,G,M),
компоненты комплемента (С3,С4),а-1-кислый гликопротеин, преальбумин, антитромбин III,
СРБ-высокочувствительный, трансферрин, фасовка 3x1мл, t +2 +8 С</t>
  </si>
  <si>
    <t>РЕВМАТОИДНЫЙ ФАКТОР СТАНДАРТ набор биохимических реагентов, фасовка 1x3 мл, t +2
+8 С</t>
  </si>
  <si>
    <t>РЕВМАТОИДНЫЙ КОНТРОЛЬ УРОВЕНЬ I набор биохимических реагентов, параметры:
антистрептолизин О, С-реактивный белок, ревматоидный фактор, фасовка 3x1 мл, t +2 +8 С</t>
  </si>
  <si>
    <t>РЕВМАТОИДНЫЙ КОНТРОЛЬ УРОВЕНЬ II набор биохимических реагентов, параметры:
антистрептолизин О, С-реактивный белок, ревматоидный фактор, фасовка 3x1 мл, t +2 +8 С</t>
  </si>
  <si>
    <t>БЕТА-2-МИКРОАЛЬБУМИН КОНТРОЛЬ набор биохимических реагентов, фасовка 2x1мл, t +2
+8 С</t>
  </si>
  <si>
    <t>БИОХИМИЧЕСКИЙ КОНТРОЛЬ МОЧИ набор биохимических реагентов, параметры:
5-аминолевулиновая кислота, 5-гидроксииндолуксусная кислота,
17-гидроксикортикостероиды, 17-кетостероиды, метанефрины, белок, ванилинминдальная кислота, фасовка 1х20 мл, t +2 +8 С</t>
  </si>
  <si>
    <t>ФЕРРИТИН набор биохимических реагентов, наличие баркода на каждом флаконе, фасовка
1х60мл+1х20мл</t>
  </si>
  <si>
    <t>МАГНИЙ набор биохимических реагентов, наличие баркода на каждом флаконе,, электролитный профиль; ксилидиновый синий, конечная точка; жидкий монореагент, фасовка
5x16 мл+2x10 мл, количество исследований - 450, фасовка 2х60мл+2х15мл t+2 +8 С</t>
  </si>
  <si>
    <t>АНТИ-СТРЕПТОЛИЗИН О набор биохимических реагентов, наличие баркода на каждом флаконе,ревматоидный, воспалительный профиль; латексагглютинация/стрептолизин О,
фиксированное время; жидкий монореагент, количество исследований - 450, фасовка 2x60мл+2х15мл t+2 +8С</t>
  </si>
  <si>
    <t>ТОО "Asterafarm"</t>
  </si>
  <si>
    <t>ТОО "НПФ "Медилэнд"</t>
  </si>
  <si>
    <t>Концентрированный моющий раствор 500-мл из "Анализатор биохимический-турбидиметрический ВА400", РК-МТ-7№012210</t>
  </si>
  <si>
    <t>Кюветы для образцов (1000) из "Анализатор биохимический-турбидиметрический ВА400", РК-МТ-7№012210</t>
  </si>
  <si>
    <t>Реакционный ротор (10) из "Анализатор биохимический-турбидиметрический ВА400", РК-МТ-7№012210</t>
  </si>
  <si>
    <t>МОЧЕВИНА из "Анализатор биохимический-турбидиметрический ВА400", РК-МТ-7№012210</t>
  </si>
  <si>
    <t>ФОСФОР из "Анализатор биохимический-турбидиметрический ВА400", РК-МТ-7№012210</t>
  </si>
  <si>
    <t>КАЛЬЦИЙ АРСЕНАЗО из "Анализатор биохимический-турбидиметрический ВА400", РК-МТ-7№012210</t>
  </si>
  <si>
    <t>ОБЩИЙ БЕЛОК из "Анализатор биохимический-турбидиметрический ВА400", РК-МТ-7№012210</t>
  </si>
  <si>
    <t>ЛАКТАТДЕГИДРОГЕНАЗА (LDH) из "Анализатор биохимический-турбидиметрический ВА400", РК-МТ-7№012210</t>
  </si>
  <si>
    <t>ЖЕЛЕЗО  (ФЕРРОЗИН) из "Анализатор биохимический-турбидиметрический ВА400", РК-МТ-7№012210</t>
  </si>
  <si>
    <t>С-РЕАКТИВНЫЙ БЕЛОК ВЫСОКОЧУВСТВИТЕЛЬНЫЙ из "Анализатор биохимический-турбидиметрический ВА400", РК-МТ-7№012210</t>
  </si>
  <si>
    <t>КРЕАТИНИН (ЭНЗИМАТИЧЕСКИЙ) из "Анализатор биохимический-турбидиметрический ВА400", РК-МТ-7№012210</t>
  </si>
  <si>
    <t>ХОЛЕСТЕРИН из "Анализатор биохимический-турбидиметрический ВА400", РК-МТ-7№012210</t>
  </si>
  <si>
    <t>БИЛИРУБИН (ОБЩИЙ) из "Анализатор биохимический-турбидиметрический ВА400", РК-МТ-7№012210</t>
  </si>
  <si>
    <t>БИЛИРУБИН (ПРЯМОЙ) из "Анализатор биохимический-турбидиметрический ВА400", РК-МТ-7№012210</t>
  </si>
  <si>
    <t>АЛАНИНАМИНОТРАНСФЕРАЗА из "Анализатор биохимический-турбидиметрический ВА400", РК-МТ-7№012210</t>
  </si>
  <si>
    <t>АСПАРТАТМИНОТРАНСФЕРАЗА из "Анализатор биохимический-турбидиметрический ВА400", РК-МТ-7№012210</t>
  </si>
  <si>
    <t>АЛЬБУМИН из "Анализатор биохимический-турбидиметрический ВА400", РК-МТ-7№012210</t>
  </si>
  <si>
    <t>МОЧЕВАЯ КИСЛОТА из "Анализатор биохимический-турбидиметрический ВА400", РК-МТ-7№012210</t>
  </si>
  <si>
    <t>ТРИГЛИЦЕРИДЫ из "Анализатор биохимический-турбидиметрический ВА400", РК-МТ-7№012210</t>
  </si>
  <si>
    <t>ЩЕЛОЧНАЯ ФОСФАТАЗА АМП из "Анализатор биохимический-турбидиметрический ВА400", РК-МТ-7№012210</t>
  </si>
  <si>
    <t>БЕТА-2 -МИКРОГЛОБУЛИН из "Анализатор биохимический-турбидиметрический ВА400", РК-МТ-7№012210</t>
  </si>
  <si>
    <t>КОМПОНЕНТ КОМПЛЕМЕНТА C3 из "Анализатор биохимический-турбидиметрический ВА400", РК-МТ-7№012210</t>
  </si>
  <si>
    <t>КОМПОНЕНТ КОМПЛЕМЕНТА C4 из "Анализатор биохимический-турбидиметрический ВА400", РК-МТ-7№012210</t>
  </si>
  <si>
    <t>БИОХИМИЧЕСКИЙ КАЛИБРАТОР (Human) из "Анализатор биохимический-турбидиметрический ВА400", РК-МТ-7№012210</t>
  </si>
  <si>
    <t>АНТИ-СТРЕПТОЛИЗИН О СТАНДАРТ из "Анализатор биохимический-турбидиметрический ВА400", РК-МТ-7№012210</t>
  </si>
  <si>
    <t>СТАНДАРТ СПЕЦИФИЧЕСКИХ  БЕЛКОВ из "Анализатор биохимический-турбидиметрический ВА400", РК-МТ-7№012210</t>
  </si>
  <si>
    <t>КОНТРОЛЬ СПЕЦИФИЧЕСКИЙ БЕЛКОВ УРОВЕНЬ I из "Анализатор биохимический-турбидиметрический ВА400", РК-МТ-7№012210</t>
  </si>
  <si>
    <t>КОНТРОЛЬ СПЕЦИФИЧЕСКИЙ БЕЛКОВ УРОВЕНЬ II из "Анализатор биохимический-турбидиметрический ВА400", РК-МТ-7№012210</t>
  </si>
  <si>
    <t>С-РЕАКТИВНЫЙ БЕЛОК СТАНДАРТ из "Анализатор биохимический-турбидиметрический ВА400", РК-МТ-7№012210</t>
  </si>
  <si>
    <t>РЕВМАТОИДНЫЙ ФАКТОР СТАНДАРТ из "Анализатор биохимический-турбидиметрический ВА400", РК-МТ-7№012210</t>
  </si>
  <si>
    <t>РЕВМАТОИДНЫЙ  КОНТРОЛЬ УРОВЕНЬ I из "Анализатор биохимический-турбидиметрический ВА400", РК-МТ-7№012210</t>
  </si>
  <si>
    <t>РЕВМАТОИДНЫЙ  КОНТРОЛЬ УРОВЕНЬ II из "Анализатор биохимический-турбидиметрический ВА400", РК-МТ-7№012210</t>
  </si>
  <si>
    <t>БЕТА-2-МИКРОАЛЬБУМИН КОНТРОЛЬ уровень I и уровень II  из "Анализатор биохимический-турбидиметрический ВА400", РК-МТ-7№012210</t>
  </si>
  <si>
    <t>БИОХИМИЧЕСКИЙ КОНТРОЛЬ МОЧИ из "Анализатор биохимический-турбидиметрический ВА400", РК-МТ-7№012210</t>
  </si>
  <si>
    <t>РЕВМАТОИДНЫЙ ФАКТОР из "Анализатор биохимический-турбидиметрический ВА400", РК-МТ-7№012210</t>
  </si>
  <si>
    <t>ФЕРРИТИН из "Анализатор биохимический-турбидиметрический ВА400", РК-МТ-7№012210</t>
  </si>
  <si>
    <t>МАГНИЙ из "Анализатор биохимический-турбидиметрический ВА400", РК-МТ-7№012210</t>
  </si>
  <si>
    <t>АНТИ-СТРЕПТОЛИЗИН О из "Анализатор биохимический-турбидиметрический ВА400", РК-МТ-7№012210</t>
  </si>
  <si>
    <t>АЛЬФА-АМИЛАЗА ПРЯМАЯ из "Анализатор биохимический-турбидиметрический ВА400", РК-МТ-7№012210</t>
  </si>
  <si>
    <t>БИОХИМИЧЕСКАЯ
КОНТРОЛЬНАЯ СЫВОРОТКА
(HUMAN) УРОВЕНЬ l из "Анализатор биохимический-турбидиметрический ВА400", РК-МТ-7№012210</t>
  </si>
  <si>
    <t>БИОХИМИЧЕСКАЯ
КОНТРОЛЬНАЯ СЫВОРОТКА
(HUMAN) УРОВЕНЬ 2 из "Анализатор биохимический-турбидиметрический ВА400", РК-МТ-7№012210</t>
  </si>
  <si>
    <r>
      <t>Реагенты для анализатора биохимического турбидиметрического ВА400</t>
    </r>
    <r>
      <rPr>
        <b/>
        <sz val="10"/>
        <color rgb="FFFF0000"/>
        <rFont val="Arial"/>
        <family val="2"/>
        <charset val="204"/>
      </rPr>
      <t xml:space="preserve"> (закрытая система)</t>
    </r>
  </si>
  <si>
    <r>
      <t xml:space="preserve">Набор реагентов «ASLO-DAC» для определения антистрептолизина-о методом латекс агглютинации (100, 250, 500 определений), РК-ИМН-5№018751 </t>
    </r>
    <r>
      <rPr>
        <sz val="10"/>
        <color rgb="FFFF0000"/>
        <rFont val="Arial"/>
        <family val="2"/>
        <charset val="204"/>
      </rPr>
      <t>(реагент используется для ручного метода, не для анализатора)</t>
    </r>
  </si>
  <si>
    <r>
      <t xml:space="preserve">Набор реагентов для определения концентрации мочевины в сыворотке (плазме) крови и моче уреазным/фенолгипохлоритным методом(МОЧЕВИНА-ВИТАЛ), РК-ИМН-5№018182 </t>
    </r>
    <r>
      <rPr>
        <sz val="10"/>
        <color rgb="FFFF0000"/>
        <rFont val="Arial"/>
        <family val="2"/>
        <charset val="204"/>
      </rPr>
      <t>(реагент используется для ручного метода, не для анализатора; фасовка не соответствует ТС - 200 мл)</t>
    </r>
  </si>
  <si>
    <r>
      <t xml:space="preserve">Набор реагентов для определения концентрации неорганического фосфора в сыворотке крови молибдатным методом «ФОСФОР-ВИТАЛ», РК-ИМН-5№018214  </t>
    </r>
    <r>
      <rPr>
        <sz val="10"/>
        <color rgb="FFFF0000"/>
        <rFont val="Arial"/>
        <family val="2"/>
        <charset val="204"/>
      </rPr>
      <t>(реагент используется для ручного метода, не для анализатора; фасовка не соответствует ТС - 2х100 мл)</t>
    </r>
  </si>
  <si>
    <r>
      <t xml:space="preserve"> Набор реагентов для определения содержания общего белка в сыворотке (плазме) крови человека биуретовым методом «ОБЩИЙ БЕЛОК-ВИТАЛ», РК-ИМН-5№017899   </t>
    </r>
    <r>
      <rPr>
        <sz val="10"/>
        <color rgb="FFFF0000"/>
        <rFont val="Arial"/>
        <family val="2"/>
        <charset val="204"/>
      </rPr>
      <t>(реагент используется для ручного метода, не для анализатора; фасовка не соответствует ТС - 2х100 мл)</t>
    </r>
  </si>
  <si>
    <r>
      <t xml:space="preserve">Набор реагентов для определения концентрации железа в сыворотке (плазме) крови колориметрическим методом без депротеинизации (ЖЕЛЕЗО-ВИТАЛ), РК-ИМН-5№018288  </t>
    </r>
    <r>
      <rPr>
        <sz val="10"/>
        <color rgb="FFFF0000"/>
        <rFont val="Arial"/>
        <family val="2"/>
        <charset val="204"/>
      </rPr>
      <t xml:space="preserve"> (реагент используется для ручного метода, не для анализатора; фасовка не соответствует ТС - 2х50 мл)</t>
    </r>
  </si>
  <si>
    <r>
      <t xml:space="preserve"> Набор реагентов для определения содержания глюкозы в сыворотке (плазме) крови человека без депротеинизации «ГЛЮКОЗА-ВИТАЛ», РК-ИМН-5№017717  </t>
    </r>
    <r>
      <rPr>
        <sz val="10"/>
        <color rgb="FFFF0000"/>
        <rFont val="Arial"/>
        <family val="2"/>
        <charset val="204"/>
      </rPr>
      <t>(реагент используется для ручного метода, не для анализатора; фасовка не соответствует ТС - 4х250 мл)</t>
    </r>
  </si>
  <si>
    <r>
      <t>Набор реагентов «CRP-Latex» для определения С-реактивного белка методом латекс агглютинации на 100, 250, 500 определений, РК-ИМН-5№017571</t>
    </r>
    <r>
      <rPr>
        <sz val="10"/>
        <color rgb="FFFF0000"/>
        <rFont val="Arial"/>
        <family val="2"/>
        <charset val="204"/>
      </rPr>
      <t xml:space="preserve"> (реагент используется для ручного метода, не для анализатора; фасовка не соответствует ТС - 5 мл)</t>
    </r>
  </si>
  <si>
    <r>
      <t xml:space="preserve"> Набор реагентов для определения концентрации общего холестерина в сыворотке (плазме) крови человека энзиматическим колориметрическим методом «ХОЛЕСТЕРИН-ВИТАЛ», РК-ИМН-5№018177 </t>
    </r>
    <r>
      <rPr>
        <sz val="10"/>
        <color rgb="FFFF0000"/>
        <rFont val="Arial"/>
        <family val="2"/>
        <charset val="204"/>
      </rPr>
      <t xml:space="preserve"> (реагент используется для ручного метода, не для анализатора; фасовка не соответствует ТС - 2х250 мл)</t>
    </r>
  </si>
  <si>
    <r>
      <t xml:space="preserve">Набор реагентов для определения концентрации общего и прямого билирубина в сыворотке крови унифицированным методом Ендрассика-Грофа «БИЛИРУБИН-ВИТАЛ», РК-ИМН-5№018218 </t>
    </r>
    <r>
      <rPr>
        <sz val="10"/>
        <color rgb="FFFF0000"/>
        <rFont val="Arial"/>
        <family val="2"/>
        <charset val="204"/>
      </rPr>
      <t>(реагент используется для ручного метода, не для анализатора; фасовка не соответствует ТС - 2/55/200/250 мл)</t>
    </r>
  </si>
  <si>
    <r>
      <t xml:space="preserve"> Набор реагентов для определения концентрации альбумина в сыворотке и плазме крови унифицированным колориметрическим методом (АЛЬБУМИН-ВИТАЛ), РК-ИМН-5№018176  </t>
    </r>
    <r>
      <rPr>
        <sz val="10"/>
        <color rgb="FFFF0000"/>
        <rFont val="Arial"/>
        <family val="2"/>
        <charset val="204"/>
      </rPr>
      <t>(реагент используется для ручного метода, не для анализатора; фасовка не соответствует ТС - 200 мл)</t>
    </r>
  </si>
  <si>
    <r>
      <t xml:space="preserve">Набор реагентов для определения концентрации триглицеридов в сыворотке (плазме) крови энзиматическим колориметрическим методом «ТРИГЛИЦЕРИДЫ-ВИТАЛ», РК-ИМН-5№018289  </t>
    </r>
    <r>
      <rPr>
        <sz val="10"/>
        <color rgb="FFFF0000"/>
        <rFont val="Arial"/>
        <family val="2"/>
        <charset val="204"/>
      </rPr>
      <t>(реагент используется для ручного метода, не для анализатора; фасовка не соответствует ТС - 2х100 мл)</t>
    </r>
  </si>
  <si>
    <r>
      <t xml:space="preserve"> Набор реагентов для определения активности щелочной фосфатазы в сыворотке (плазме) крови оптимизированным кинетическим методом (ЩЕЛОЧНАЯ ФОСФАТАЗА-ВИТАЛ), РК-ИМН-5№018284 </t>
    </r>
    <r>
      <rPr>
        <sz val="10"/>
        <color rgb="FFFF0000"/>
        <rFont val="Arial"/>
        <family val="2"/>
        <charset val="204"/>
      </rPr>
      <t>(реагент используется для ручного метода, не для анализатора; фасовка не соответствует ТС - 1х200/2х100 мл)</t>
    </r>
  </si>
  <si>
    <r>
      <t xml:space="preserve">Набор реагентов «RefaTex-DAC» для определения ревматоидного фактора методом латекс агглютинации на 100, 250, 500 определений, РК-ИМН-5№017570  </t>
    </r>
    <r>
      <rPr>
        <sz val="10"/>
        <color rgb="FFFF0000"/>
        <rFont val="Arial"/>
        <family val="2"/>
        <charset val="204"/>
      </rPr>
      <t>(реагент используется для ручного метода, не для анализатора; фасовка не соответствует ТС - 2,5 мл)</t>
    </r>
  </si>
  <si>
    <r>
      <t xml:space="preserve">Набор реагентов для определения активности а-амилазы в сыворотке (плазме) крови и моче энзиматическим колориметрическим методом «по конечной точке» «а-АМИЛАЗА – ВИТАЛ», РК-ИМН-5№017754 </t>
    </r>
    <r>
      <rPr>
        <sz val="10"/>
        <color rgb="FFFF0000"/>
        <rFont val="Arial"/>
        <family val="2"/>
        <charset val="204"/>
      </rPr>
      <t xml:space="preserve"> (реагент используется для ручного метода, не для анализатора; фасовка не соответствует ТС - 250 мл)</t>
    </r>
  </si>
  <si>
    <t>Победитель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</si>
</sst>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43" fontId="4" fillId="0" borderId="0" xfId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/>
    <xf numFmtId="43" fontId="3" fillId="0" borderId="0" xfId="1" applyFont="1"/>
    <xf numFmtId="43" fontId="3" fillId="3" borderId="1" xfId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right" vertical="top"/>
    </xf>
    <xf numFmtId="43" fontId="4" fillId="0" borderId="0" xfId="1" applyFont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43" fontId="3" fillId="0" borderId="0" xfId="1" applyFont="1" applyAlignment="1">
      <alignment wrapText="1"/>
    </xf>
    <xf numFmtId="43" fontId="0" fillId="0" borderId="0" xfId="1" applyFont="1" applyAlignment="1">
      <alignment wrapText="1"/>
    </xf>
    <xf numFmtId="0" fontId="5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4" fontId="2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NumberFormat="1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center" vertical="top"/>
    </xf>
    <xf numFmtId="4" fontId="2" fillId="0" borderId="4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4" xfId="0" applyNumberFormat="1" applyFont="1" applyFill="1" applyBorder="1" applyAlignment="1">
      <alignment horizontal="right" vertical="top"/>
    </xf>
    <xf numFmtId="0" fontId="2" fillId="0" borderId="3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"/>
  <sheetViews>
    <sheetView tabSelected="1" workbookViewId="0">
      <selection activeCell="C83" sqref="C83:C84"/>
    </sheetView>
  </sheetViews>
  <sheetFormatPr defaultRowHeight="15"/>
  <cols>
    <col min="1" max="1" width="7" style="4" customWidth="1"/>
    <col min="2" max="2" width="32.28515625" style="4" customWidth="1"/>
    <col min="3" max="3" width="43.85546875" style="32" customWidth="1"/>
    <col min="4" max="4" width="12.5703125" style="4" customWidth="1"/>
    <col min="5" max="5" width="13.85546875" style="5" customWidth="1"/>
    <col min="6" max="6" width="16.7109375" style="12" customWidth="1"/>
    <col min="7" max="7" width="18" style="12" customWidth="1"/>
    <col min="8" max="8" width="27.7109375" style="28" customWidth="1"/>
    <col min="9" max="9" width="28.42578125" style="12" customWidth="1"/>
    <col min="10" max="10" width="15.85546875" style="12" customWidth="1"/>
    <col min="11" max="16384" width="9.140625" style="4"/>
  </cols>
  <sheetData>
    <row r="1" spans="1:10" s="13" customFormat="1">
      <c r="C1" s="29" t="s">
        <v>7</v>
      </c>
      <c r="E1" s="14"/>
      <c r="F1" s="15"/>
      <c r="G1" s="15"/>
      <c r="H1" s="23"/>
      <c r="I1" s="15"/>
      <c r="J1" s="15"/>
    </row>
    <row r="2" spans="1:10" s="13" customFormat="1">
      <c r="C2" s="29"/>
      <c r="E2" s="14"/>
      <c r="F2" s="15"/>
      <c r="G2" s="15"/>
      <c r="H2" s="23"/>
      <c r="I2" s="15"/>
      <c r="J2" s="15"/>
    </row>
    <row r="3" spans="1:10" s="13" customFormat="1" ht="25.5">
      <c r="A3" s="2" t="s">
        <v>3</v>
      </c>
      <c r="B3" s="1" t="s">
        <v>0</v>
      </c>
      <c r="C3" s="6" t="s">
        <v>1</v>
      </c>
      <c r="D3" s="2" t="s">
        <v>2</v>
      </c>
      <c r="E3" s="3" t="s">
        <v>4</v>
      </c>
      <c r="F3" s="10" t="s">
        <v>5</v>
      </c>
      <c r="G3" s="10" t="s">
        <v>6</v>
      </c>
      <c r="H3" s="20" t="s">
        <v>94</v>
      </c>
      <c r="I3" s="20" t="s">
        <v>95</v>
      </c>
      <c r="J3" s="20" t="s">
        <v>152</v>
      </c>
    </row>
    <row r="4" spans="1:10">
      <c r="A4" s="7"/>
      <c r="B4" s="8" t="s">
        <v>137</v>
      </c>
      <c r="C4" s="30"/>
      <c r="D4" s="7"/>
      <c r="E4" s="9"/>
      <c r="F4" s="11"/>
      <c r="G4" s="11"/>
      <c r="H4" s="24"/>
      <c r="I4" s="11"/>
      <c r="J4" s="11"/>
    </row>
    <row r="5" spans="1:10">
      <c r="A5" s="38">
        <v>1</v>
      </c>
      <c r="B5" s="40" t="s">
        <v>12</v>
      </c>
      <c r="C5" s="40" t="s">
        <v>11</v>
      </c>
      <c r="D5" s="42" t="s">
        <v>8</v>
      </c>
      <c r="E5" s="38">
        <v>5</v>
      </c>
      <c r="F5" s="44">
        <v>58603</v>
      </c>
      <c r="G5" s="36">
        <f>F5*E5</f>
        <v>293015</v>
      </c>
      <c r="H5" s="21"/>
      <c r="I5" s="22">
        <v>58603</v>
      </c>
      <c r="J5" s="22"/>
    </row>
    <row r="6" spans="1:10" ht="63.75">
      <c r="A6" s="39"/>
      <c r="B6" s="41"/>
      <c r="C6" s="41"/>
      <c r="D6" s="43"/>
      <c r="E6" s="39"/>
      <c r="F6" s="45"/>
      <c r="G6" s="37"/>
      <c r="H6" s="21"/>
      <c r="I6" s="21" t="s">
        <v>96</v>
      </c>
      <c r="J6" s="21" t="s">
        <v>95</v>
      </c>
    </row>
    <row r="7" spans="1:10">
      <c r="A7" s="38">
        <v>2</v>
      </c>
      <c r="B7" s="40" t="s">
        <v>13</v>
      </c>
      <c r="C7" s="40" t="s">
        <v>9</v>
      </c>
      <c r="D7" s="42" t="s">
        <v>10</v>
      </c>
      <c r="E7" s="38">
        <v>10</v>
      </c>
      <c r="F7" s="44">
        <v>22959</v>
      </c>
      <c r="G7" s="36">
        <f t="shared" ref="G7:G87" si="0">F7*E7</f>
        <v>229590</v>
      </c>
      <c r="H7" s="21"/>
      <c r="I7" s="33">
        <v>22959</v>
      </c>
      <c r="J7" s="33"/>
    </row>
    <row r="8" spans="1:10" ht="51">
      <c r="A8" s="39"/>
      <c r="B8" s="41"/>
      <c r="C8" s="41"/>
      <c r="D8" s="43"/>
      <c r="E8" s="39"/>
      <c r="F8" s="45"/>
      <c r="G8" s="37"/>
      <c r="H8" s="21"/>
      <c r="I8" s="21" t="s">
        <v>97</v>
      </c>
      <c r="J8" s="21" t="s">
        <v>95</v>
      </c>
    </row>
    <row r="9" spans="1:10">
      <c r="A9" s="38">
        <v>3</v>
      </c>
      <c r="B9" s="40" t="s">
        <v>14</v>
      </c>
      <c r="C9" s="40" t="s">
        <v>62</v>
      </c>
      <c r="D9" s="42" t="s">
        <v>10</v>
      </c>
      <c r="E9" s="38">
        <v>7</v>
      </c>
      <c r="F9" s="44">
        <v>31036</v>
      </c>
      <c r="G9" s="36">
        <f t="shared" si="0"/>
        <v>217252</v>
      </c>
      <c r="H9" s="21"/>
      <c r="I9" s="33">
        <v>31036</v>
      </c>
      <c r="J9" s="33"/>
    </row>
    <row r="10" spans="1:10" ht="51">
      <c r="A10" s="39"/>
      <c r="B10" s="41"/>
      <c r="C10" s="41"/>
      <c r="D10" s="43"/>
      <c r="E10" s="39"/>
      <c r="F10" s="45"/>
      <c r="G10" s="37"/>
      <c r="H10" s="21"/>
      <c r="I10" s="21" t="s">
        <v>98</v>
      </c>
      <c r="J10" s="21" t="s">
        <v>95</v>
      </c>
    </row>
    <row r="11" spans="1:10">
      <c r="A11" s="38">
        <v>4</v>
      </c>
      <c r="B11" s="40" t="s">
        <v>15</v>
      </c>
      <c r="C11" s="40" t="s">
        <v>63</v>
      </c>
      <c r="D11" s="42" t="s">
        <v>10</v>
      </c>
      <c r="E11" s="38">
        <v>2</v>
      </c>
      <c r="F11" s="44">
        <v>65072</v>
      </c>
      <c r="G11" s="36">
        <f t="shared" si="0"/>
        <v>130144</v>
      </c>
      <c r="H11" s="25">
        <v>3356</v>
      </c>
      <c r="I11" s="33">
        <v>65072</v>
      </c>
      <c r="J11" s="33"/>
    </row>
    <row r="12" spans="1:10" ht="140.25">
      <c r="A12" s="39"/>
      <c r="B12" s="41"/>
      <c r="C12" s="41"/>
      <c r="D12" s="43"/>
      <c r="E12" s="39"/>
      <c r="F12" s="45"/>
      <c r="G12" s="37"/>
      <c r="H12" s="21" t="s">
        <v>139</v>
      </c>
      <c r="I12" s="21" t="s">
        <v>99</v>
      </c>
      <c r="J12" s="21" t="s">
        <v>95</v>
      </c>
    </row>
    <row r="13" spans="1:10">
      <c r="A13" s="38">
        <v>5</v>
      </c>
      <c r="B13" s="40" t="s">
        <v>16</v>
      </c>
      <c r="C13" s="40" t="s">
        <v>64</v>
      </c>
      <c r="D13" s="42" t="s">
        <v>10</v>
      </c>
      <c r="E13" s="38">
        <v>1</v>
      </c>
      <c r="F13" s="44">
        <v>29402</v>
      </c>
      <c r="G13" s="36">
        <f t="shared" si="0"/>
        <v>29402</v>
      </c>
      <c r="H13" s="25">
        <v>3087</v>
      </c>
      <c r="I13" s="33">
        <v>29402</v>
      </c>
      <c r="J13" s="33"/>
    </row>
    <row r="14" spans="1:10" ht="140.25">
      <c r="A14" s="39"/>
      <c r="B14" s="41"/>
      <c r="C14" s="41"/>
      <c r="D14" s="43"/>
      <c r="E14" s="39"/>
      <c r="F14" s="45"/>
      <c r="G14" s="37"/>
      <c r="H14" s="21" t="s">
        <v>140</v>
      </c>
      <c r="I14" s="21" t="s">
        <v>100</v>
      </c>
      <c r="J14" s="21" t="s">
        <v>95</v>
      </c>
    </row>
    <row r="15" spans="1:10">
      <c r="A15" s="38">
        <v>6</v>
      </c>
      <c r="B15" s="40" t="s">
        <v>17</v>
      </c>
      <c r="C15" s="40" t="s">
        <v>65</v>
      </c>
      <c r="D15" s="42" t="s">
        <v>10</v>
      </c>
      <c r="E15" s="38">
        <v>2</v>
      </c>
      <c r="F15" s="44">
        <v>26741</v>
      </c>
      <c r="G15" s="36">
        <f t="shared" si="0"/>
        <v>53482</v>
      </c>
      <c r="H15" s="21"/>
      <c r="I15" s="33">
        <v>26741</v>
      </c>
      <c r="J15" s="33"/>
    </row>
    <row r="16" spans="1:10" ht="51">
      <c r="A16" s="39"/>
      <c r="B16" s="41"/>
      <c r="C16" s="41"/>
      <c r="D16" s="43"/>
      <c r="E16" s="39"/>
      <c r="F16" s="45"/>
      <c r="G16" s="37"/>
      <c r="H16" s="21"/>
      <c r="I16" s="21" t="s">
        <v>101</v>
      </c>
      <c r="J16" s="21" t="s">
        <v>95</v>
      </c>
    </row>
    <row r="17" spans="1:10">
      <c r="A17" s="38">
        <v>7</v>
      </c>
      <c r="B17" s="40" t="s">
        <v>18</v>
      </c>
      <c r="C17" s="40" t="s">
        <v>66</v>
      </c>
      <c r="D17" s="42" t="s">
        <v>10</v>
      </c>
      <c r="E17" s="38">
        <v>2</v>
      </c>
      <c r="F17" s="44">
        <v>10146</v>
      </c>
      <c r="G17" s="36">
        <f t="shared" si="0"/>
        <v>20292</v>
      </c>
      <c r="H17" s="25">
        <v>2948</v>
      </c>
      <c r="I17" s="33">
        <v>10146</v>
      </c>
      <c r="J17" s="33"/>
    </row>
    <row r="18" spans="1:10" ht="140.25">
      <c r="A18" s="39"/>
      <c r="B18" s="41"/>
      <c r="C18" s="41"/>
      <c r="D18" s="43"/>
      <c r="E18" s="39"/>
      <c r="F18" s="45"/>
      <c r="G18" s="37"/>
      <c r="H18" s="35" t="s">
        <v>141</v>
      </c>
      <c r="I18" s="21" t="s">
        <v>102</v>
      </c>
      <c r="J18" s="21" t="s">
        <v>95</v>
      </c>
    </row>
    <row r="19" spans="1:10">
      <c r="A19" s="38">
        <v>8</v>
      </c>
      <c r="B19" s="40" t="s">
        <v>19</v>
      </c>
      <c r="C19" s="40" t="s">
        <v>20</v>
      </c>
      <c r="D19" s="42" t="s">
        <v>10</v>
      </c>
      <c r="E19" s="38">
        <v>1</v>
      </c>
      <c r="F19" s="44">
        <v>57248</v>
      </c>
      <c r="G19" s="36">
        <f t="shared" si="0"/>
        <v>57248</v>
      </c>
      <c r="H19" s="21"/>
      <c r="I19" s="33">
        <v>57248</v>
      </c>
      <c r="J19" s="33"/>
    </row>
    <row r="20" spans="1:10" ht="63.75">
      <c r="A20" s="39"/>
      <c r="B20" s="41"/>
      <c r="C20" s="41"/>
      <c r="D20" s="43"/>
      <c r="E20" s="39"/>
      <c r="F20" s="45"/>
      <c r="G20" s="37"/>
      <c r="H20" s="21"/>
      <c r="I20" s="21" t="s">
        <v>103</v>
      </c>
      <c r="J20" s="21" t="s">
        <v>95</v>
      </c>
    </row>
    <row r="21" spans="1:10">
      <c r="A21" s="38">
        <v>9</v>
      </c>
      <c r="B21" s="40" t="s">
        <v>21</v>
      </c>
      <c r="C21" s="40" t="s">
        <v>22</v>
      </c>
      <c r="D21" s="42" t="s">
        <v>10</v>
      </c>
      <c r="E21" s="38">
        <v>1</v>
      </c>
      <c r="F21" s="44">
        <v>51250</v>
      </c>
      <c r="G21" s="36">
        <f t="shared" si="0"/>
        <v>51250</v>
      </c>
      <c r="H21" s="21">
        <v>11044</v>
      </c>
      <c r="I21" s="33">
        <v>51250</v>
      </c>
      <c r="J21" s="33"/>
    </row>
    <row r="22" spans="1:10" ht="140.25">
      <c r="A22" s="39"/>
      <c r="B22" s="41"/>
      <c r="C22" s="41"/>
      <c r="D22" s="43"/>
      <c r="E22" s="39"/>
      <c r="F22" s="45"/>
      <c r="G22" s="37"/>
      <c r="H22" s="21" t="s">
        <v>142</v>
      </c>
      <c r="I22" s="21" t="s">
        <v>96</v>
      </c>
      <c r="J22" s="21" t="s">
        <v>95</v>
      </c>
    </row>
    <row r="23" spans="1:10">
      <c r="A23" s="38">
        <v>10</v>
      </c>
      <c r="B23" s="40" t="s">
        <v>23</v>
      </c>
      <c r="C23" s="40" t="s">
        <v>24</v>
      </c>
      <c r="D23" s="42" t="s">
        <v>10</v>
      </c>
      <c r="E23" s="38">
        <v>2</v>
      </c>
      <c r="F23" s="44">
        <v>13733</v>
      </c>
      <c r="G23" s="36">
        <f t="shared" si="0"/>
        <v>27466</v>
      </c>
      <c r="H23" s="21">
        <v>7417</v>
      </c>
      <c r="I23" s="33">
        <v>13733</v>
      </c>
      <c r="J23" s="33"/>
    </row>
    <row r="24" spans="1:10" ht="127.5">
      <c r="A24" s="39"/>
      <c r="B24" s="41"/>
      <c r="C24" s="41"/>
      <c r="D24" s="43"/>
      <c r="E24" s="39"/>
      <c r="F24" s="45"/>
      <c r="G24" s="37"/>
      <c r="H24" s="21" t="s">
        <v>143</v>
      </c>
      <c r="I24" s="21" t="s">
        <v>104</v>
      </c>
      <c r="J24" s="21" t="s">
        <v>95</v>
      </c>
    </row>
    <row r="25" spans="1:10">
      <c r="A25" s="38">
        <v>11</v>
      </c>
      <c r="B25" s="40" t="s">
        <v>25</v>
      </c>
      <c r="C25" s="40" t="s">
        <v>26</v>
      </c>
      <c r="D25" s="42" t="s">
        <v>10</v>
      </c>
      <c r="E25" s="38">
        <v>2</v>
      </c>
      <c r="F25" s="44">
        <v>93707</v>
      </c>
      <c r="G25" s="36">
        <f t="shared" si="0"/>
        <v>187414</v>
      </c>
      <c r="H25" s="21">
        <v>8910</v>
      </c>
      <c r="I25" s="33">
        <v>93707</v>
      </c>
      <c r="J25" s="33"/>
    </row>
    <row r="26" spans="1:10" ht="127.5">
      <c r="A26" s="39"/>
      <c r="B26" s="41"/>
      <c r="C26" s="41"/>
      <c r="D26" s="43"/>
      <c r="E26" s="39"/>
      <c r="F26" s="45"/>
      <c r="G26" s="37"/>
      <c r="H26" s="21" t="s">
        <v>144</v>
      </c>
      <c r="I26" s="21" t="s">
        <v>105</v>
      </c>
      <c r="J26" s="21" t="s">
        <v>95</v>
      </c>
    </row>
    <row r="27" spans="1:10">
      <c r="A27" s="38">
        <v>12</v>
      </c>
      <c r="B27" s="40" t="s">
        <v>27</v>
      </c>
      <c r="C27" s="40" t="s">
        <v>68</v>
      </c>
      <c r="D27" s="42" t="s">
        <v>10</v>
      </c>
      <c r="E27" s="38">
        <v>2</v>
      </c>
      <c r="F27" s="44">
        <v>63131</v>
      </c>
      <c r="G27" s="36">
        <f t="shared" si="0"/>
        <v>126262</v>
      </c>
      <c r="H27" s="21"/>
      <c r="I27" s="33">
        <v>63131</v>
      </c>
      <c r="J27" s="33"/>
    </row>
    <row r="28" spans="1:10" ht="63.75">
      <c r="A28" s="39"/>
      <c r="B28" s="41"/>
      <c r="C28" s="41"/>
      <c r="D28" s="43"/>
      <c r="E28" s="39"/>
      <c r="F28" s="45"/>
      <c r="G28" s="37"/>
      <c r="H28" s="21"/>
      <c r="I28" s="21" t="s">
        <v>106</v>
      </c>
      <c r="J28" s="21" t="s">
        <v>95</v>
      </c>
    </row>
    <row r="29" spans="1:10">
      <c r="A29" s="38">
        <v>13</v>
      </c>
      <c r="B29" s="40" t="s">
        <v>28</v>
      </c>
      <c r="C29" s="40" t="s">
        <v>67</v>
      </c>
      <c r="D29" s="42" t="s">
        <v>10</v>
      </c>
      <c r="E29" s="38">
        <v>1</v>
      </c>
      <c r="F29" s="44">
        <v>47711</v>
      </c>
      <c r="G29" s="36">
        <f t="shared" si="0"/>
        <v>47711</v>
      </c>
      <c r="H29" s="21">
        <v>11831</v>
      </c>
      <c r="I29" s="33">
        <v>47711</v>
      </c>
      <c r="J29" s="33"/>
    </row>
    <row r="30" spans="1:10" ht="153">
      <c r="A30" s="39"/>
      <c r="B30" s="41"/>
      <c r="C30" s="41"/>
      <c r="D30" s="43"/>
      <c r="E30" s="39"/>
      <c r="F30" s="45"/>
      <c r="G30" s="37"/>
      <c r="H30" s="21" t="s">
        <v>145</v>
      </c>
      <c r="I30" s="21" t="s">
        <v>107</v>
      </c>
      <c r="J30" s="21" t="s">
        <v>95</v>
      </c>
    </row>
    <row r="31" spans="1:10">
      <c r="A31" s="38">
        <v>14</v>
      </c>
      <c r="B31" s="40" t="s">
        <v>29</v>
      </c>
      <c r="C31" s="40" t="s">
        <v>69</v>
      </c>
      <c r="D31" s="42" t="s">
        <v>10</v>
      </c>
      <c r="E31" s="38">
        <v>4</v>
      </c>
      <c r="F31" s="44">
        <v>28704</v>
      </c>
      <c r="G31" s="36">
        <f t="shared" si="0"/>
        <v>114816</v>
      </c>
      <c r="H31" s="21"/>
      <c r="I31" s="33">
        <v>28704</v>
      </c>
      <c r="J31" s="33"/>
    </row>
    <row r="32" spans="1:10" ht="51">
      <c r="A32" s="39"/>
      <c r="B32" s="41"/>
      <c r="C32" s="41"/>
      <c r="D32" s="43"/>
      <c r="E32" s="39"/>
      <c r="F32" s="45"/>
      <c r="G32" s="37"/>
      <c r="H32" s="21"/>
      <c r="I32" s="21" t="s">
        <v>108</v>
      </c>
      <c r="J32" s="21" t="s">
        <v>95</v>
      </c>
    </row>
    <row r="33" spans="1:10">
      <c r="A33" s="38">
        <v>15</v>
      </c>
      <c r="B33" s="40" t="s">
        <v>30</v>
      </c>
      <c r="C33" s="40" t="s">
        <v>70</v>
      </c>
      <c r="D33" s="42" t="s">
        <v>10</v>
      </c>
      <c r="E33" s="38">
        <v>2</v>
      </c>
      <c r="F33" s="44">
        <v>17161</v>
      </c>
      <c r="G33" s="36">
        <f t="shared" si="0"/>
        <v>34322</v>
      </c>
      <c r="H33" s="21">
        <v>3375</v>
      </c>
      <c r="I33" s="33">
        <v>17161</v>
      </c>
      <c r="J33" s="33"/>
    </row>
    <row r="34" spans="1:10" ht="153">
      <c r="A34" s="39"/>
      <c r="B34" s="41"/>
      <c r="C34" s="41"/>
      <c r="D34" s="43"/>
      <c r="E34" s="39"/>
      <c r="F34" s="45"/>
      <c r="G34" s="37"/>
      <c r="H34" s="21" t="s">
        <v>146</v>
      </c>
      <c r="I34" s="21" t="s">
        <v>109</v>
      </c>
      <c r="J34" s="21" t="s">
        <v>95</v>
      </c>
    </row>
    <row r="35" spans="1:10">
      <c r="A35" s="38">
        <v>16</v>
      </c>
      <c r="B35" s="40" t="s">
        <v>31</v>
      </c>
      <c r="C35" s="40" t="s">
        <v>71</v>
      </c>
      <c r="D35" s="42" t="s">
        <v>10</v>
      </c>
      <c r="E35" s="38">
        <v>4</v>
      </c>
      <c r="F35" s="44">
        <v>66987</v>
      </c>
      <c r="G35" s="36">
        <f t="shared" si="0"/>
        <v>267948</v>
      </c>
      <c r="H35" s="21"/>
      <c r="I35" s="33">
        <v>66987</v>
      </c>
      <c r="J35" s="33"/>
    </row>
    <row r="36" spans="1:10" ht="63.75">
      <c r="A36" s="39"/>
      <c r="B36" s="41"/>
      <c r="C36" s="41"/>
      <c r="D36" s="43"/>
      <c r="E36" s="39"/>
      <c r="F36" s="45"/>
      <c r="G36" s="37"/>
      <c r="H36" s="21"/>
      <c r="I36" s="21" t="s">
        <v>110</v>
      </c>
      <c r="J36" s="21" t="s">
        <v>95</v>
      </c>
    </row>
    <row r="37" spans="1:10">
      <c r="A37" s="38">
        <v>17</v>
      </c>
      <c r="B37" s="40" t="s">
        <v>32</v>
      </c>
      <c r="C37" s="40" t="s">
        <v>72</v>
      </c>
      <c r="D37" s="42" t="s">
        <v>10</v>
      </c>
      <c r="E37" s="38">
        <v>4</v>
      </c>
      <c r="F37" s="44">
        <v>66987</v>
      </c>
      <c r="G37" s="36">
        <f t="shared" si="0"/>
        <v>267948</v>
      </c>
      <c r="H37" s="21"/>
      <c r="I37" s="33">
        <v>66987</v>
      </c>
      <c r="J37" s="33"/>
    </row>
    <row r="38" spans="1:10" ht="63.75">
      <c r="A38" s="39"/>
      <c r="B38" s="41"/>
      <c r="C38" s="41"/>
      <c r="D38" s="43"/>
      <c r="E38" s="39"/>
      <c r="F38" s="45"/>
      <c r="G38" s="37"/>
      <c r="H38" s="21"/>
      <c r="I38" s="21" t="s">
        <v>111</v>
      </c>
      <c r="J38" s="21" t="s">
        <v>95</v>
      </c>
    </row>
    <row r="39" spans="1:10">
      <c r="A39" s="38">
        <v>18</v>
      </c>
      <c r="B39" s="40" t="s">
        <v>33</v>
      </c>
      <c r="C39" s="40" t="s">
        <v>73</v>
      </c>
      <c r="D39" s="42" t="s">
        <v>10</v>
      </c>
      <c r="E39" s="38">
        <v>1</v>
      </c>
      <c r="F39" s="44">
        <v>8729</v>
      </c>
      <c r="G39" s="36">
        <f t="shared" si="0"/>
        <v>8729</v>
      </c>
      <c r="H39" s="21">
        <v>2847</v>
      </c>
      <c r="I39" s="33">
        <v>8729</v>
      </c>
      <c r="J39" s="33"/>
    </row>
    <row r="40" spans="1:10" ht="153">
      <c r="A40" s="39"/>
      <c r="B40" s="41"/>
      <c r="C40" s="41"/>
      <c r="D40" s="43"/>
      <c r="E40" s="39"/>
      <c r="F40" s="45"/>
      <c r="G40" s="37"/>
      <c r="H40" s="21" t="s">
        <v>147</v>
      </c>
      <c r="I40" s="21" t="s">
        <v>112</v>
      </c>
      <c r="J40" s="21" t="s">
        <v>95</v>
      </c>
    </row>
    <row r="41" spans="1:10">
      <c r="A41" s="38">
        <v>19</v>
      </c>
      <c r="B41" s="40" t="s">
        <v>34</v>
      </c>
      <c r="C41" s="40" t="s">
        <v>74</v>
      </c>
      <c r="D41" s="42" t="s">
        <v>10</v>
      </c>
      <c r="E41" s="38">
        <v>2</v>
      </c>
      <c r="F41" s="44">
        <v>54000</v>
      </c>
      <c r="G41" s="36">
        <f t="shared" si="0"/>
        <v>108000</v>
      </c>
      <c r="H41" s="21"/>
      <c r="I41" s="33">
        <v>54000</v>
      </c>
      <c r="J41" s="33"/>
    </row>
    <row r="42" spans="1:10" ht="51">
      <c r="A42" s="39"/>
      <c r="B42" s="41"/>
      <c r="C42" s="41"/>
      <c r="D42" s="43"/>
      <c r="E42" s="39"/>
      <c r="F42" s="45"/>
      <c r="G42" s="37"/>
      <c r="H42" s="21"/>
      <c r="I42" s="21" t="s">
        <v>113</v>
      </c>
      <c r="J42" s="21" t="s">
        <v>95</v>
      </c>
    </row>
    <row r="43" spans="1:10">
      <c r="A43" s="38">
        <v>20</v>
      </c>
      <c r="B43" s="40" t="s">
        <v>35</v>
      </c>
      <c r="C43" s="40" t="s">
        <v>75</v>
      </c>
      <c r="D43" s="42" t="s">
        <v>10</v>
      </c>
      <c r="E43" s="38">
        <v>1</v>
      </c>
      <c r="F43" s="44">
        <v>124416</v>
      </c>
      <c r="G43" s="36">
        <f t="shared" si="0"/>
        <v>124416</v>
      </c>
      <c r="H43" s="21">
        <v>11933</v>
      </c>
      <c r="I43" s="33">
        <v>124416</v>
      </c>
      <c r="J43" s="33"/>
    </row>
    <row r="44" spans="1:10" ht="153">
      <c r="A44" s="39"/>
      <c r="B44" s="41"/>
      <c r="C44" s="41"/>
      <c r="D44" s="43"/>
      <c r="E44" s="39"/>
      <c r="F44" s="45"/>
      <c r="G44" s="37"/>
      <c r="H44" s="21" t="s">
        <v>148</v>
      </c>
      <c r="I44" s="21" t="s">
        <v>114</v>
      </c>
      <c r="J44" s="21" t="s">
        <v>95</v>
      </c>
    </row>
    <row r="45" spans="1:10">
      <c r="A45" s="38">
        <v>21</v>
      </c>
      <c r="B45" s="40" t="s">
        <v>36</v>
      </c>
      <c r="C45" s="40" t="s">
        <v>76</v>
      </c>
      <c r="D45" s="42" t="s">
        <v>10</v>
      </c>
      <c r="E45" s="38">
        <v>1</v>
      </c>
      <c r="F45" s="44">
        <v>41013</v>
      </c>
      <c r="G45" s="36">
        <f t="shared" si="0"/>
        <v>41013</v>
      </c>
      <c r="H45" s="21">
        <v>5895</v>
      </c>
      <c r="I45" s="33">
        <v>41013</v>
      </c>
      <c r="J45" s="33"/>
    </row>
    <row r="46" spans="1:10" ht="165.75">
      <c r="A46" s="39"/>
      <c r="B46" s="41"/>
      <c r="C46" s="41"/>
      <c r="D46" s="43"/>
      <c r="E46" s="39"/>
      <c r="F46" s="45"/>
      <c r="G46" s="37"/>
      <c r="H46" s="21" t="s">
        <v>149</v>
      </c>
      <c r="I46" s="21" t="s">
        <v>115</v>
      </c>
      <c r="J46" s="21" t="s">
        <v>95</v>
      </c>
    </row>
    <row r="47" spans="1:10">
      <c r="A47" s="38">
        <v>22</v>
      </c>
      <c r="B47" s="40" t="s">
        <v>37</v>
      </c>
      <c r="C47" s="40" t="s">
        <v>77</v>
      </c>
      <c r="D47" s="42" t="s">
        <v>10</v>
      </c>
      <c r="E47" s="38">
        <v>1</v>
      </c>
      <c r="F47" s="44">
        <v>189239</v>
      </c>
      <c r="G47" s="36">
        <f t="shared" si="0"/>
        <v>189239</v>
      </c>
      <c r="H47" s="21"/>
      <c r="I47" s="33">
        <v>189239</v>
      </c>
      <c r="J47" s="33"/>
    </row>
    <row r="48" spans="1:10" ht="51">
      <c r="A48" s="39"/>
      <c r="B48" s="41"/>
      <c r="C48" s="41"/>
      <c r="D48" s="43"/>
      <c r="E48" s="39"/>
      <c r="F48" s="45"/>
      <c r="G48" s="37"/>
      <c r="H48" s="21"/>
      <c r="I48" s="21" t="s">
        <v>116</v>
      </c>
      <c r="J48" s="21" t="s">
        <v>95</v>
      </c>
    </row>
    <row r="49" spans="1:10">
      <c r="A49" s="38">
        <v>23</v>
      </c>
      <c r="B49" s="40" t="s">
        <v>38</v>
      </c>
      <c r="C49" s="40" t="s">
        <v>79</v>
      </c>
      <c r="D49" s="42" t="s">
        <v>10</v>
      </c>
      <c r="E49" s="38">
        <v>1</v>
      </c>
      <c r="F49" s="44">
        <v>104081</v>
      </c>
      <c r="G49" s="36">
        <f t="shared" si="0"/>
        <v>104081</v>
      </c>
      <c r="H49" s="21"/>
      <c r="I49" s="33">
        <v>104081</v>
      </c>
      <c r="J49" s="33"/>
    </row>
    <row r="50" spans="1:10" ht="63.75">
      <c r="A50" s="39"/>
      <c r="B50" s="41"/>
      <c r="C50" s="41"/>
      <c r="D50" s="43"/>
      <c r="E50" s="39"/>
      <c r="F50" s="45"/>
      <c r="G50" s="37"/>
      <c r="H50" s="21"/>
      <c r="I50" s="21" t="s">
        <v>117</v>
      </c>
      <c r="J50" s="21" t="s">
        <v>95</v>
      </c>
    </row>
    <row r="51" spans="1:10">
      <c r="A51" s="38">
        <v>24</v>
      </c>
      <c r="B51" s="40" t="s">
        <v>39</v>
      </c>
      <c r="C51" s="40" t="s">
        <v>78</v>
      </c>
      <c r="D51" s="42" t="s">
        <v>10</v>
      </c>
      <c r="E51" s="38">
        <v>1</v>
      </c>
      <c r="F51" s="44">
        <v>104081</v>
      </c>
      <c r="G51" s="36">
        <f t="shared" si="0"/>
        <v>104081</v>
      </c>
      <c r="H51" s="21"/>
      <c r="I51" s="33">
        <v>104081</v>
      </c>
      <c r="J51" s="33"/>
    </row>
    <row r="52" spans="1:10" ht="63.75">
      <c r="A52" s="39"/>
      <c r="B52" s="41"/>
      <c r="C52" s="41"/>
      <c r="D52" s="43"/>
      <c r="E52" s="39"/>
      <c r="F52" s="45"/>
      <c r="G52" s="37"/>
      <c r="H52" s="21"/>
      <c r="I52" s="21" t="s">
        <v>118</v>
      </c>
      <c r="J52" s="21" t="s">
        <v>95</v>
      </c>
    </row>
    <row r="53" spans="1:10">
      <c r="A53" s="38">
        <v>25</v>
      </c>
      <c r="B53" s="40" t="s">
        <v>40</v>
      </c>
      <c r="C53" s="40" t="s">
        <v>80</v>
      </c>
      <c r="D53" s="42" t="s">
        <v>10</v>
      </c>
      <c r="E53" s="38">
        <v>1</v>
      </c>
      <c r="F53" s="44">
        <v>35210</v>
      </c>
      <c r="G53" s="36">
        <f t="shared" si="0"/>
        <v>35210</v>
      </c>
      <c r="H53" s="21"/>
      <c r="I53" s="33">
        <v>35210</v>
      </c>
      <c r="J53" s="33"/>
    </row>
    <row r="54" spans="1:10" ht="63.75">
      <c r="A54" s="39"/>
      <c r="B54" s="41"/>
      <c r="C54" s="41"/>
      <c r="D54" s="43"/>
      <c r="E54" s="39"/>
      <c r="F54" s="45"/>
      <c r="G54" s="37"/>
      <c r="H54" s="21"/>
      <c r="I54" s="21" t="s">
        <v>119</v>
      </c>
      <c r="J54" s="21" t="s">
        <v>95</v>
      </c>
    </row>
    <row r="55" spans="1:10">
      <c r="A55" s="38">
        <v>26</v>
      </c>
      <c r="B55" s="40" t="s">
        <v>41</v>
      </c>
      <c r="C55" s="40" t="s">
        <v>81</v>
      </c>
      <c r="D55" s="42" t="s">
        <v>10</v>
      </c>
      <c r="E55" s="38">
        <v>2</v>
      </c>
      <c r="F55" s="44">
        <v>6295</v>
      </c>
      <c r="G55" s="36">
        <f t="shared" si="0"/>
        <v>12590</v>
      </c>
      <c r="H55" s="21">
        <v>4022</v>
      </c>
      <c r="I55" s="33">
        <v>6295</v>
      </c>
      <c r="J55" s="33"/>
    </row>
    <row r="56" spans="1:10" ht="109.5" customHeight="1">
      <c r="A56" s="39"/>
      <c r="B56" s="41"/>
      <c r="C56" s="41"/>
      <c r="D56" s="43"/>
      <c r="E56" s="39"/>
      <c r="F56" s="45"/>
      <c r="G56" s="37"/>
      <c r="H56" s="21" t="s">
        <v>138</v>
      </c>
      <c r="I56" s="21" t="s">
        <v>120</v>
      </c>
      <c r="J56" s="21" t="s">
        <v>95</v>
      </c>
    </row>
    <row r="57" spans="1:10">
      <c r="A57" s="38">
        <v>27</v>
      </c>
      <c r="B57" s="40" t="s">
        <v>42</v>
      </c>
      <c r="C57" s="40" t="s">
        <v>82</v>
      </c>
      <c r="D57" s="42" t="s">
        <v>10</v>
      </c>
      <c r="E57" s="38">
        <v>1</v>
      </c>
      <c r="F57" s="44">
        <v>30513</v>
      </c>
      <c r="G57" s="36">
        <f t="shared" si="0"/>
        <v>30513</v>
      </c>
      <c r="H57" s="21"/>
      <c r="I57" s="33">
        <v>30513</v>
      </c>
      <c r="J57" s="33"/>
    </row>
    <row r="58" spans="1:10" ht="63.75">
      <c r="A58" s="39"/>
      <c r="B58" s="41"/>
      <c r="C58" s="41"/>
      <c r="D58" s="43"/>
      <c r="E58" s="39"/>
      <c r="F58" s="45"/>
      <c r="G58" s="37"/>
      <c r="H58" s="21"/>
      <c r="I58" s="21" t="s">
        <v>121</v>
      </c>
      <c r="J58" s="21" t="s">
        <v>95</v>
      </c>
    </row>
    <row r="59" spans="1:10">
      <c r="A59" s="38">
        <v>28</v>
      </c>
      <c r="B59" s="40" t="s">
        <v>43</v>
      </c>
      <c r="C59" s="40" t="s">
        <v>83</v>
      </c>
      <c r="D59" s="42" t="s">
        <v>10</v>
      </c>
      <c r="E59" s="38">
        <v>2</v>
      </c>
      <c r="F59" s="44">
        <v>19330</v>
      </c>
      <c r="G59" s="36">
        <f t="shared" si="0"/>
        <v>38660</v>
      </c>
      <c r="H59" s="21"/>
      <c r="I59" s="33">
        <v>19330</v>
      </c>
      <c r="J59" s="33"/>
    </row>
    <row r="60" spans="1:10" ht="76.5">
      <c r="A60" s="39"/>
      <c r="B60" s="41"/>
      <c r="C60" s="41"/>
      <c r="D60" s="43"/>
      <c r="E60" s="39"/>
      <c r="F60" s="45"/>
      <c r="G60" s="37"/>
      <c r="H60" s="21"/>
      <c r="I60" s="21" t="s">
        <v>122</v>
      </c>
      <c r="J60" s="21" t="s">
        <v>95</v>
      </c>
    </row>
    <row r="61" spans="1:10">
      <c r="A61" s="38">
        <v>29</v>
      </c>
      <c r="B61" s="40" t="s">
        <v>44</v>
      </c>
      <c r="C61" s="40" t="s">
        <v>85</v>
      </c>
      <c r="D61" s="42" t="s">
        <v>10</v>
      </c>
      <c r="E61" s="38">
        <v>2</v>
      </c>
      <c r="F61" s="44">
        <v>19330</v>
      </c>
      <c r="G61" s="36">
        <f t="shared" si="0"/>
        <v>38660</v>
      </c>
      <c r="H61" s="21"/>
      <c r="I61" s="33">
        <v>19330</v>
      </c>
      <c r="J61" s="33"/>
    </row>
    <row r="62" spans="1:10" ht="76.5">
      <c r="A62" s="39"/>
      <c r="B62" s="41"/>
      <c r="C62" s="41"/>
      <c r="D62" s="43"/>
      <c r="E62" s="39"/>
      <c r="F62" s="45"/>
      <c r="G62" s="37"/>
      <c r="H62" s="21"/>
      <c r="I62" s="21" t="s">
        <v>123</v>
      </c>
      <c r="J62" s="21" t="s">
        <v>95</v>
      </c>
    </row>
    <row r="63" spans="1:10">
      <c r="A63" s="38">
        <v>30</v>
      </c>
      <c r="B63" s="40" t="s">
        <v>45</v>
      </c>
      <c r="C63" s="40" t="s">
        <v>84</v>
      </c>
      <c r="D63" s="42" t="s">
        <v>10</v>
      </c>
      <c r="E63" s="38">
        <v>1</v>
      </c>
      <c r="F63" s="44">
        <v>11067</v>
      </c>
      <c r="G63" s="36">
        <f t="shared" si="0"/>
        <v>11067</v>
      </c>
      <c r="H63" s="21"/>
      <c r="I63" s="33">
        <v>11067</v>
      </c>
      <c r="J63" s="33"/>
    </row>
    <row r="64" spans="1:10" ht="63.75">
      <c r="A64" s="39"/>
      <c r="B64" s="41"/>
      <c r="C64" s="41"/>
      <c r="D64" s="43"/>
      <c r="E64" s="39"/>
      <c r="F64" s="45"/>
      <c r="G64" s="37"/>
      <c r="H64" s="21"/>
      <c r="I64" s="21" t="s">
        <v>124</v>
      </c>
      <c r="J64" s="21" t="s">
        <v>95</v>
      </c>
    </row>
    <row r="65" spans="1:10">
      <c r="A65" s="38">
        <v>31</v>
      </c>
      <c r="B65" s="40" t="s">
        <v>46</v>
      </c>
      <c r="C65" s="40" t="s">
        <v>86</v>
      </c>
      <c r="D65" s="42" t="s">
        <v>10</v>
      </c>
      <c r="E65" s="38">
        <v>1</v>
      </c>
      <c r="F65" s="44">
        <v>11770</v>
      </c>
      <c r="G65" s="36">
        <f t="shared" si="0"/>
        <v>11770</v>
      </c>
      <c r="H65" s="21"/>
      <c r="I65" s="33">
        <v>11770</v>
      </c>
      <c r="J65" s="33"/>
    </row>
    <row r="66" spans="1:10" ht="63.75">
      <c r="A66" s="39"/>
      <c r="B66" s="41"/>
      <c r="C66" s="41"/>
      <c r="D66" s="43"/>
      <c r="E66" s="39"/>
      <c r="F66" s="45"/>
      <c r="G66" s="37"/>
      <c r="H66" s="21"/>
      <c r="I66" s="21" t="s">
        <v>125</v>
      </c>
      <c r="J66" s="21" t="s">
        <v>95</v>
      </c>
    </row>
    <row r="67" spans="1:10">
      <c r="A67" s="38">
        <v>32</v>
      </c>
      <c r="B67" s="40" t="s">
        <v>47</v>
      </c>
      <c r="C67" s="40" t="s">
        <v>87</v>
      </c>
      <c r="D67" s="42" t="s">
        <v>10</v>
      </c>
      <c r="E67" s="38">
        <v>1</v>
      </c>
      <c r="F67" s="44">
        <v>19330</v>
      </c>
      <c r="G67" s="36">
        <f t="shared" si="0"/>
        <v>19330</v>
      </c>
      <c r="H67" s="21"/>
      <c r="I67" s="33">
        <v>19330</v>
      </c>
      <c r="J67" s="33"/>
    </row>
    <row r="68" spans="1:10" ht="63.75">
      <c r="A68" s="39"/>
      <c r="B68" s="41"/>
      <c r="C68" s="41"/>
      <c r="D68" s="43"/>
      <c r="E68" s="39"/>
      <c r="F68" s="45"/>
      <c r="G68" s="37"/>
      <c r="H68" s="21"/>
      <c r="I68" s="21" t="s">
        <v>126</v>
      </c>
      <c r="J68" s="21" t="s">
        <v>95</v>
      </c>
    </row>
    <row r="69" spans="1:10">
      <c r="A69" s="38">
        <v>33</v>
      </c>
      <c r="B69" s="40" t="s">
        <v>48</v>
      </c>
      <c r="C69" s="40" t="s">
        <v>88</v>
      </c>
      <c r="D69" s="42" t="s">
        <v>10</v>
      </c>
      <c r="E69" s="38">
        <v>1</v>
      </c>
      <c r="F69" s="44">
        <v>19330</v>
      </c>
      <c r="G69" s="36">
        <f t="shared" si="0"/>
        <v>19330</v>
      </c>
      <c r="H69" s="21"/>
      <c r="I69" s="33">
        <v>19330</v>
      </c>
      <c r="J69" s="33"/>
    </row>
    <row r="70" spans="1:10" ht="63.75">
      <c r="A70" s="39"/>
      <c r="B70" s="41"/>
      <c r="C70" s="41"/>
      <c r="D70" s="43"/>
      <c r="E70" s="39"/>
      <c r="F70" s="45"/>
      <c r="G70" s="37"/>
      <c r="H70" s="21"/>
      <c r="I70" s="21" t="s">
        <v>127</v>
      </c>
      <c r="J70" s="21" t="s">
        <v>95</v>
      </c>
    </row>
    <row r="71" spans="1:10">
      <c r="A71" s="38">
        <v>34</v>
      </c>
      <c r="B71" s="40" t="s">
        <v>49</v>
      </c>
      <c r="C71" s="40" t="s">
        <v>89</v>
      </c>
      <c r="D71" s="42" t="s">
        <v>10</v>
      </c>
      <c r="E71" s="38">
        <v>1</v>
      </c>
      <c r="F71" s="44">
        <v>3650</v>
      </c>
      <c r="G71" s="36">
        <f t="shared" si="0"/>
        <v>3650</v>
      </c>
      <c r="H71" s="21"/>
      <c r="I71" s="33">
        <v>3650</v>
      </c>
      <c r="J71" s="33"/>
    </row>
    <row r="72" spans="1:10" ht="76.5">
      <c r="A72" s="39"/>
      <c r="B72" s="41"/>
      <c r="C72" s="41"/>
      <c r="D72" s="43"/>
      <c r="E72" s="39"/>
      <c r="F72" s="45"/>
      <c r="G72" s="37"/>
      <c r="H72" s="21"/>
      <c r="I72" s="21" t="s">
        <v>128</v>
      </c>
      <c r="J72" s="21" t="s">
        <v>95</v>
      </c>
    </row>
    <row r="73" spans="1:10">
      <c r="A73" s="38">
        <v>35</v>
      </c>
      <c r="B73" s="40" t="s">
        <v>50</v>
      </c>
      <c r="C73" s="42" t="s">
        <v>90</v>
      </c>
      <c r="D73" s="38" t="s">
        <v>10</v>
      </c>
      <c r="E73" s="38">
        <v>1</v>
      </c>
      <c r="F73" s="46">
        <v>8041</v>
      </c>
      <c r="G73" s="38">
        <f t="shared" si="0"/>
        <v>8041</v>
      </c>
      <c r="H73" s="21"/>
      <c r="I73" s="34">
        <v>8041</v>
      </c>
      <c r="J73" s="34"/>
    </row>
    <row r="74" spans="1:10" ht="63.75">
      <c r="A74" s="39"/>
      <c r="B74" s="41"/>
      <c r="C74" s="43"/>
      <c r="D74" s="39"/>
      <c r="E74" s="39"/>
      <c r="F74" s="47"/>
      <c r="G74" s="39"/>
      <c r="H74" s="21"/>
      <c r="I74" s="21" t="s">
        <v>129</v>
      </c>
      <c r="J74" s="21" t="s">
        <v>95</v>
      </c>
    </row>
    <row r="75" spans="1:10">
      <c r="A75" s="38">
        <v>37</v>
      </c>
      <c r="B75" s="40" t="s">
        <v>51</v>
      </c>
      <c r="C75" s="42" t="s">
        <v>52</v>
      </c>
      <c r="D75" s="38" t="s">
        <v>10</v>
      </c>
      <c r="E75" s="38">
        <v>1</v>
      </c>
      <c r="F75" s="46">
        <v>144190</v>
      </c>
      <c r="G75" s="38">
        <f t="shared" si="0"/>
        <v>144190</v>
      </c>
      <c r="H75" s="21">
        <v>3982</v>
      </c>
      <c r="I75" s="34">
        <v>144190</v>
      </c>
      <c r="J75" s="34"/>
    </row>
    <row r="76" spans="1:10" ht="127.5">
      <c r="A76" s="39"/>
      <c r="B76" s="41"/>
      <c r="C76" s="43"/>
      <c r="D76" s="39"/>
      <c r="E76" s="39"/>
      <c r="F76" s="47"/>
      <c r="G76" s="39"/>
      <c r="H76" s="21" t="s">
        <v>150</v>
      </c>
      <c r="I76" s="21" t="s">
        <v>130</v>
      </c>
      <c r="J76" s="21" t="s">
        <v>95</v>
      </c>
    </row>
    <row r="77" spans="1:10">
      <c r="A77" s="38">
        <v>38</v>
      </c>
      <c r="B77" s="40" t="s">
        <v>53</v>
      </c>
      <c r="C77" s="42" t="s">
        <v>91</v>
      </c>
      <c r="D77" s="38" t="s">
        <v>10</v>
      </c>
      <c r="E77" s="38">
        <v>1</v>
      </c>
      <c r="F77" s="46">
        <v>168518</v>
      </c>
      <c r="G77" s="38">
        <f t="shared" si="0"/>
        <v>168518</v>
      </c>
      <c r="H77" s="21"/>
      <c r="I77" s="34">
        <v>168518</v>
      </c>
      <c r="J77" s="34"/>
    </row>
    <row r="78" spans="1:10" ht="51">
      <c r="A78" s="39"/>
      <c r="B78" s="41"/>
      <c r="C78" s="43"/>
      <c r="D78" s="39"/>
      <c r="E78" s="39"/>
      <c r="F78" s="47"/>
      <c r="G78" s="39"/>
      <c r="H78" s="21"/>
      <c r="I78" s="21" t="s">
        <v>131</v>
      </c>
      <c r="J78" s="21" t="s">
        <v>95</v>
      </c>
    </row>
    <row r="79" spans="1:10">
      <c r="A79" s="38">
        <v>39</v>
      </c>
      <c r="B79" s="40" t="s">
        <v>54</v>
      </c>
      <c r="C79" s="42" t="s">
        <v>92</v>
      </c>
      <c r="D79" s="38" t="s">
        <v>10</v>
      </c>
      <c r="E79" s="38">
        <v>1</v>
      </c>
      <c r="F79" s="46">
        <v>13262</v>
      </c>
      <c r="G79" s="38">
        <f t="shared" si="0"/>
        <v>13262</v>
      </c>
      <c r="H79" s="21"/>
      <c r="I79" s="34">
        <v>13262</v>
      </c>
      <c r="J79" s="34"/>
    </row>
    <row r="80" spans="1:10" ht="51">
      <c r="A80" s="39"/>
      <c r="B80" s="48"/>
      <c r="C80" s="43"/>
      <c r="D80" s="39"/>
      <c r="E80" s="39"/>
      <c r="F80" s="47"/>
      <c r="G80" s="39"/>
      <c r="H80" s="21"/>
      <c r="I80" s="21" t="s">
        <v>132</v>
      </c>
      <c r="J80" s="21" t="s">
        <v>95</v>
      </c>
    </row>
    <row r="81" spans="1:10">
      <c r="A81" s="38">
        <v>40</v>
      </c>
      <c r="B81" s="40" t="s">
        <v>55</v>
      </c>
      <c r="C81" s="40" t="s">
        <v>93</v>
      </c>
      <c r="D81" s="42" t="s">
        <v>10</v>
      </c>
      <c r="E81" s="38">
        <v>2</v>
      </c>
      <c r="F81" s="44">
        <v>156182</v>
      </c>
      <c r="G81" s="36">
        <f t="shared" si="0"/>
        <v>312364</v>
      </c>
      <c r="H81" s="21"/>
      <c r="I81" s="33">
        <v>156182</v>
      </c>
      <c r="J81" s="33"/>
    </row>
    <row r="82" spans="1:10" ht="51">
      <c r="A82" s="39"/>
      <c r="B82" s="41"/>
      <c r="C82" s="41"/>
      <c r="D82" s="43"/>
      <c r="E82" s="39"/>
      <c r="F82" s="45"/>
      <c r="G82" s="37"/>
      <c r="H82" s="21"/>
      <c r="I82" s="21" t="s">
        <v>133</v>
      </c>
      <c r="J82" s="21" t="s">
        <v>95</v>
      </c>
    </row>
    <row r="83" spans="1:10">
      <c r="A83" s="38">
        <v>41</v>
      </c>
      <c r="B83" s="40" t="s">
        <v>56</v>
      </c>
      <c r="C83" s="40" t="s">
        <v>57</v>
      </c>
      <c r="D83" s="42" t="s">
        <v>10</v>
      </c>
      <c r="E83" s="38">
        <v>5</v>
      </c>
      <c r="F83" s="44">
        <v>137852</v>
      </c>
      <c r="G83" s="36">
        <f t="shared" si="0"/>
        <v>689260</v>
      </c>
      <c r="H83" s="21">
        <v>31726</v>
      </c>
      <c r="I83" s="33">
        <v>137852</v>
      </c>
      <c r="J83" s="33"/>
    </row>
    <row r="84" spans="1:10" ht="165.75">
      <c r="A84" s="39"/>
      <c r="B84" s="41"/>
      <c r="C84" s="41"/>
      <c r="D84" s="43"/>
      <c r="E84" s="39"/>
      <c r="F84" s="45"/>
      <c r="G84" s="37"/>
      <c r="H84" s="21" t="s">
        <v>151</v>
      </c>
      <c r="I84" s="21" t="s">
        <v>134</v>
      </c>
      <c r="J84" s="21" t="s">
        <v>95</v>
      </c>
    </row>
    <row r="85" spans="1:10">
      <c r="A85" s="38"/>
      <c r="B85" s="40" t="s">
        <v>58</v>
      </c>
      <c r="C85" s="40" t="s">
        <v>59</v>
      </c>
      <c r="D85" s="42" t="s">
        <v>10</v>
      </c>
      <c r="E85" s="38">
        <v>5</v>
      </c>
      <c r="F85" s="44">
        <v>35210</v>
      </c>
      <c r="G85" s="36">
        <f t="shared" si="0"/>
        <v>176050</v>
      </c>
      <c r="H85" s="21"/>
      <c r="I85" s="33">
        <v>35210</v>
      </c>
      <c r="J85" s="33"/>
    </row>
    <row r="86" spans="1:10" ht="76.5">
      <c r="A86" s="39"/>
      <c r="B86" s="41"/>
      <c r="C86" s="41"/>
      <c r="D86" s="43"/>
      <c r="E86" s="39"/>
      <c r="F86" s="45"/>
      <c r="G86" s="37"/>
      <c r="H86" s="26"/>
      <c r="I86" s="21" t="s">
        <v>135</v>
      </c>
      <c r="J86" s="21" t="s">
        <v>95</v>
      </c>
    </row>
    <row r="87" spans="1:10">
      <c r="A87" s="38"/>
      <c r="B87" s="40" t="s">
        <v>60</v>
      </c>
      <c r="C87" s="40" t="s">
        <v>61</v>
      </c>
      <c r="D87" s="42" t="s">
        <v>10</v>
      </c>
      <c r="E87" s="38">
        <v>5</v>
      </c>
      <c r="F87" s="44">
        <v>35210</v>
      </c>
      <c r="G87" s="36">
        <f t="shared" si="0"/>
        <v>176050</v>
      </c>
      <c r="H87" s="26"/>
      <c r="I87" s="33">
        <v>35210</v>
      </c>
      <c r="J87" s="33"/>
    </row>
    <row r="88" spans="1:10" ht="76.5">
      <c r="A88" s="39"/>
      <c r="B88" s="41"/>
      <c r="C88" s="41"/>
      <c r="D88" s="43"/>
      <c r="E88" s="39"/>
      <c r="F88" s="45"/>
      <c r="G88" s="37"/>
      <c r="H88" s="21"/>
      <c r="I88" s="21" t="s">
        <v>136</v>
      </c>
      <c r="J88" s="21" t="s">
        <v>95</v>
      </c>
    </row>
    <row r="89" spans="1:10">
      <c r="A89" s="16"/>
      <c r="B89" s="16"/>
      <c r="C89" s="31"/>
      <c r="D89" s="16"/>
      <c r="E89" s="17"/>
      <c r="F89" s="18"/>
      <c r="G89" s="19">
        <f>SUM(G5:G87)</f>
        <v>4743636</v>
      </c>
      <c r="H89" s="27"/>
      <c r="I89" s="19"/>
      <c r="J89" s="19"/>
    </row>
  </sheetData>
  <mergeCells count="294">
    <mergeCell ref="G75:G76"/>
    <mergeCell ref="A73:A74"/>
    <mergeCell ref="B73:B74"/>
    <mergeCell ref="C73:C74"/>
    <mergeCell ref="D73:D74"/>
    <mergeCell ref="E73:E74"/>
    <mergeCell ref="F73:F74"/>
    <mergeCell ref="G73:G74"/>
    <mergeCell ref="A75:A76"/>
    <mergeCell ref="B75:B76"/>
    <mergeCell ref="C75:C76"/>
    <mergeCell ref="D75:D76"/>
    <mergeCell ref="E75:E76"/>
    <mergeCell ref="F75:F76"/>
    <mergeCell ref="G79:G80"/>
    <mergeCell ref="A77:A78"/>
    <mergeCell ref="B77:B78"/>
    <mergeCell ref="C77:C78"/>
    <mergeCell ref="D77:D78"/>
    <mergeCell ref="E77:E78"/>
    <mergeCell ref="F77:F78"/>
    <mergeCell ref="G77:G78"/>
    <mergeCell ref="A79:A80"/>
    <mergeCell ref="B79:B80"/>
    <mergeCell ref="C79:C80"/>
    <mergeCell ref="D79:D80"/>
    <mergeCell ref="E79:E80"/>
    <mergeCell ref="F79:F80"/>
    <mergeCell ref="G85:G86"/>
    <mergeCell ref="A87:A88"/>
    <mergeCell ref="B87:B88"/>
    <mergeCell ref="C87:C88"/>
    <mergeCell ref="D87:D88"/>
    <mergeCell ref="E87:E88"/>
    <mergeCell ref="F87:F88"/>
    <mergeCell ref="G87:G88"/>
    <mergeCell ref="A85:A86"/>
    <mergeCell ref="B85:B86"/>
    <mergeCell ref="C85:C86"/>
    <mergeCell ref="D85:D86"/>
    <mergeCell ref="E85:E86"/>
    <mergeCell ref="F85:F86"/>
    <mergeCell ref="G81:G82"/>
    <mergeCell ref="A83:A84"/>
    <mergeCell ref="B83:B84"/>
    <mergeCell ref="C83:C84"/>
    <mergeCell ref="D83:D84"/>
    <mergeCell ref="E83:E84"/>
    <mergeCell ref="F83:F84"/>
    <mergeCell ref="G83:G84"/>
    <mergeCell ref="A81:A82"/>
    <mergeCell ref="B81:B82"/>
    <mergeCell ref="C81:C82"/>
    <mergeCell ref="D81:D82"/>
    <mergeCell ref="E81:E82"/>
    <mergeCell ref="F81:F82"/>
    <mergeCell ref="G69:G70"/>
    <mergeCell ref="A71:A72"/>
    <mergeCell ref="B71:B72"/>
    <mergeCell ref="C71:C72"/>
    <mergeCell ref="D71:D72"/>
    <mergeCell ref="E71:E72"/>
    <mergeCell ref="F71:F72"/>
    <mergeCell ref="G71:G72"/>
    <mergeCell ref="A69:A70"/>
    <mergeCell ref="B69:B70"/>
    <mergeCell ref="C69:C70"/>
    <mergeCell ref="D69:D70"/>
    <mergeCell ref="E69:E70"/>
    <mergeCell ref="F69:F70"/>
    <mergeCell ref="G65:G66"/>
    <mergeCell ref="A67:A68"/>
    <mergeCell ref="B67:B68"/>
    <mergeCell ref="C67:C68"/>
    <mergeCell ref="D67:D68"/>
    <mergeCell ref="E67:E68"/>
    <mergeCell ref="F67:F68"/>
    <mergeCell ref="G67:G68"/>
    <mergeCell ref="A65:A66"/>
    <mergeCell ref="B65:B66"/>
    <mergeCell ref="C65:C66"/>
    <mergeCell ref="D65:D66"/>
    <mergeCell ref="E65:E66"/>
    <mergeCell ref="F65:F66"/>
    <mergeCell ref="G61:G62"/>
    <mergeCell ref="A63:A64"/>
    <mergeCell ref="B63:B64"/>
    <mergeCell ref="C63:C64"/>
    <mergeCell ref="D63:D64"/>
    <mergeCell ref="E63:E64"/>
    <mergeCell ref="F63:F64"/>
    <mergeCell ref="G63:G64"/>
    <mergeCell ref="A61:A62"/>
    <mergeCell ref="B61:B62"/>
    <mergeCell ref="C61:C62"/>
    <mergeCell ref="D61:D62"/>
    <mergeCell ref="E61:E62"/>
    <mergeCell ref="F61:F62"/>
    <mergeCell ref="G57:G58"/>
    <mergeCell ref="A59:A60"/>
    <mergeCell ref="B59:B60"/>
    <mergeCell ref="C59:C60"/>
    <mergeCell ref="D59:D60"/>
    <mergeCell ref="E59:E60"/>
    <mergeCell ref="F59:F60"/>
    <mergeCell ref="G59:G60"/>
    <mergeCell ref="A57:A58"/>
    <mergeCell ref="B57:B58"/>
    <mergeCell ref="C57:C58"/>
    <mergeCell ref="D57:D58"/>
    <mergeCell ref="E57:E58"/>
    <mergeCell ref="F57:F58"/>
    <mergeCell ref="G55:G56"/>
    <mergeCell ref="A41:A42"/>
    <mergeCell ref="B41:B42"/>
    <mergeCell ref="C41:C42"/>
    <mergeCell ref="D41:D42"/>
    <mergeCell ref="E41:E42"/>
    <mergeCell ref="F41:F42"/>
    <mergeCell ref="G41:G42"/>
    <mergeCell ref="A55:A56"/>
    <mergeCell ref="B55:B56"/>
    <mergeCell ref="C55:C56"/>
    <mergeCell ref="D55:D56"/>
    <mergeCell ref="E55:E56"/>
    <mergeCell ref="F55:F56"/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  <mergeCell ref="G47:G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G45:G46"/>
    <mergeCell ref="A43:A44"/>
    <mergeCell ref="B43:B44"/>
    <mergeCell ref="C43:C44"/>
    <mergeCell ref="D43:D44"/>
    <mergeCell ref="E43:E44"/>
    <mergeCell ref="F43:F44"/>
    <mergeCell ref="G43:G44"/>
    <mergeCell ref="A45:A46"/>
    <mergeCell ref="B45:B46"/>
    <mergeCell ref="C45:C46"/>
    <mergeCell ref="D45:D46"/>
    <mergeCell ref="E45:E46"/>
    <mergeCell ref="F45:F46"/>
    <mergeCell ref="G35:G36"/>
    <mergeCell ref="A33:A34"/>
    <mergeCell ref="B33:B34"/>
    <mergeCell ref="C33:C34"/>
    <mergeCell ref="D33:D34"/>
    <mergeCell ref="E33:E34"/>
    <mergeCell ref="F33:F34"/>
    <mergeCell ref="G33:G34"/>
    <mergeCell ref="A35:A36"/>
    <mergeCell ref="B35:B36"/>
    <mergeCell ref="C35:C36"/>
    <mergeCell ref="D35:D36"/>
    <mergeCell ref="E35:E36"/>
    <mergeCell ref="F35:F36"/>
    <mergeCell ref="G39:G40"/>
    <mergeCell ref="A37:A38"/>
    <mergeCell ref="B37:B38"/>
    <mergeCell ref="C37:C38"/>
    <mergeCell ref="D37:D38"/>
    <mergeCell ref="E37:E38"/>
    <mergeCell ref="F37:F38"/>
    <mergeCell ref="G37:G38"/>
    <mergeCell ref="A39:A40"/>
    <mergeCell ref="B39:B40"/>
    <mergeCell ref="C39:C40"/>
    <mergeCell ref="D39:D40"/>
    <mergeCell ref="E39:E40"/>
    <mergeCell ref="F39:F40"/>
    <mergeCell ref="G29:G30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D29:D30"/>
    <mergeCell ref="E29:E30"/>
    <mergeCell ref="F29:F30"/>
    <mergeCell ref="G25:G26"/>
    <mergeCell ref="A27:A28"/>
    <mergeCell ref="B27:B28"/>
    <mergeCell ref="C27:C28"/>
    <mergeCell ref="D27:D28"/>
    <mergeCell ref="E27:E28"/>
    <mergeCell ref="F27:F28"/>
    <mergeCell ref="G27:G28"/>
    <mergeCell ref="A25:A26"/>
    <mergeCell ref="B25:B26"/>
    <mergeCell ref="C25:C26"/>
    <mergeCell ref="D25:D26"/>
    <mergeCell ref="E25:E26"/>
    <mergeCell ref="F25:F26"/>
    <mergeCell ref="G21:G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G17:G18"/>
    <mergeCell ref="A19:A20"/>
    <mergeCell ref="B19:B20"/>
    <mergeCell ref="C19:C20"/>
    <mergeCell ref="D19:D20"/>
    <mergeCell ref="E19:E20"/>
    <mergeCell ref="F19:F20"/>
    <mergeCell ref="G19:G20"/>
    <mergeCell ref="A17:A18"/>
    <mergeCell ref="B17:B18"/>
    <mergeCell ref="C17:C18"/>
    <mergeCell ref="D17:D18"/>
    <mergeCell ref="E17:E18"/>
    <mergeCell ref="F17:F18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9:F10"/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</mergeCells>
  <pageMargins left="0.33" right="0.27" top="0.49" bottom="0.37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2020-01-30T03:51:34Z</cp:lastPrinted>
  <dcterms:created xsi:type="dcterms:W3CDTF">2020-01-15T09:58:50Z</dcterms:created>
  <dcterms:modified xsi:type="dcterms:W3CDTF">2020-01-30T06:59:44Z</dcterms:modified>
</cp:coreProperties>
</file>