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455" windowHeight="120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25" i="1"/>
  <c r="H20"/>
  <c r="H21"/>
  <c r="H22"/>
  <c r="H23"/>
  <c r="H24"/>
  <c r="H14" l="1"/>
  <c r="H15"/>
  <c r="H16"/>
  <c r="H17"/>
  <c r="H18"/>
  <c r="H19"/>
  <c r="H13"/>
  <c r="H12"/>
  <c r="H11" l="1"/>
  <c r="H10"/>
  <c r="H9"/>
  <c r="H8"/>
  <c r="H7"/>
  <c r="H6"/>
</calcChain>
</file>

<file path=xl/sharedStrings.xml><?xml version="1.0" encoding="utf-8"?>
<sst xmlns="http://schemas.openxmlformats.org/spreadsheetml/2006/main" count="65" uniqueCount="45">
  <si>
    <t>ID-Карта ABO/D+ReverseGrouing</t>
  </si>
  <si>
    <t>набор</t>
  </si>
  <si>
    <t>ID-Карта DAT oly Newborn</t>
  </si>
  <si>
    <t>ID-Карта LISS/Coombs для совместимости</t>
  </si>
  <si>
    <t>Раствор ID-Diluent2</t>
  </si>
  <si>
    <t>Реагент ID-DiaCell  ABO</t>
  </si>
  <si>
    <t>Реагент ID-DiaCell    I-II-III</t>
  </si>
  <si>
    <t>Кассеты для определения резус-фактора и гр.крови перекрестным методом (400 шт), рассчитаны на 400 проб</t>
  </si>
  <si>
    <t>АВО Rh-D/кассета для определения групп крови обратной реакции (анти-А/анти-В/анти-D(анти-RH1)/контроль/ разбавитель для пробы обр.реак), 400 шт/уп, 6 пробирочные кассеты содержащие стеклянные шарики и реактив.</t>
  </si>
  <si>
    <t>Кассеты для определения Келл фенотипа, 400 шт</t>
  </si>
  <si>
    <t xml:space="preserve">Кассета для определения групп крови Анти-К(Анти-К1), состоящая из 6 колонок, содержащих Анти-К1 моноклональные тела (человеческие класса IgM), 400 шт/уп, 6 пробирочные кассеты содержащие стеклянные шарики и реактив. 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</si>
  <si>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</si>
  <si>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</si>
  <si>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Поли-кассета (анти-человеческий глобулин/анти-IgG, анти-С3, анти-С3d; полиспецифические), 100 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пробы Кумбса.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</si>
  <si>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</si>
  <si>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</si>
  <si>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</si>
  <si>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</si>
  <si>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>Раствор слабой ионной силы  (3*10 мл)</t>
  </si>
  <si>
    <t>Представляет собой раствор низкой ионной силы, предназначенный для обеспечения оптимальной ионной силы для фиксации антител при использовании в системе Ortho BioVue. Каждый флакон содержит 0,03М раствор хлорида натрия, глицина, глюкозы, фосфата, нуклеозида и пурина, а также консерванты хлорамфеникол, триметоприм и сульфаметоксазол</t>
  </si>
  <si>
    <t>Уп</t>
  </si>
  <si>
    <t>Карты для типирования ID-Карта ABO/D+ReverseGrouing. ID-Карта ˝ДиаКлон ABO/D + Перекрестная реакция для пациентов˝ содержит моноклональные  анти-A [клеточная линия A5], анти-B [клеточная линия G½] и анти-D [клеточные линии LHM 59 / 20 (LDM3)+ 175-2] в гелевом матриксе. Микропробирка ctl является отрицательным контролем. Две микропробирки с ˝нейтральным˝ гелем для определения группы крови обратным методом с A1 и B стандартными эритроцитами.</t>
  </si>
  <si>
    <t>ID-карта ˝ DiaClon ABO / Rh для новорожденных DVI-˝ содержит моноклональные анти-А антитела  (клеточная линия LM 297/628 (LA-2)], анти-В (клеточная линия LM 306/686 (LB-2)], анти -AB (клеточные линии ES131 (ES-15) + Бирма-1 + ES-4] и анти-D (клеточные линии LDM3 + 175-2), в гелевом матриксе .Микропробирка  (Ctl) является отрицательным контролем. Анти-человеческий глобулин сыворотки кролика представляет собой смесь анти-IgG и моноклональных анти-C3D (клеточная линия C139-9).</t>
  </si>
  <si>
    <t xml:space="preserve">ID-Дилюент 2: модифицированный LISS для суспензии эритроцитов в 100 и 500 мл флаконах.
Консерванты: антибактериальные препараты триметоприм и сульфаметоксазол.
</t>
  </si>
  <si>
    <t xml:space="preserve">Все реагенты стандартных эритроцитов имеют человеческое происхождение, в  0.8% (± 0.1%) суспензии эритроцитов в специальном буферном растворе.
Консерванты: антибиотики триметоприм и сульфаметоксазол.
ID-ДиаСелл ABO: A1, A2, B, O / A1, A2, B / A1, B, O / A1, B / A1 / A2 / B / O. 
Реагенты стандартных эритроцитов используются в серологии групп крови, для определения присутствия или отсутствия анти-A и анти-B изоагглютининов (при обратном методе типирования групп крови).
</t>
  </si>
  <si>
    <t xml:space="preserve">Все реагенты тест-клеток имеют человеческое происхождение, находятся в среде с буферизированной суспензией 0,8% (± 0,1%).
Консерванты: антибактериалные средства триметоприм и сульфаметоксазол.
</t>
  </si>
  <si>
    <t>№</t>
  </si>
  <si>
    <t>Наименование</t>
  </si>
  <si>
    <t>Краткая характеристика</t>
  </si>
  <si>
    <t>Ед. изм</t>
  </si>
  <si>
    <t>Кол-во</t>
  </si>
  <si>
    <t>Цена</t>
  </si>
  <si>
    <t>Сумма</t>
  </si>
  <si>
    <t>Перечень товара</t>
  </si>
  <si>
    <t>уп</t>
  </si>
  <si>
    <t>Уловитель сгустков (для ABL7XX) 250 шт.</t>
  </si>
  <si>
    <t>Раствор промывочный-600мл.</t>
  </si>
  <si>
    <t xml:space="preserve"> Объем 200 мл. Применяется для автоматической калибровки в анализаторах ABL800. Для диагностики in vitro.</t>
  </si>
  <si>
    <t>Калибровочный раствор 2-200 мл.</t>
  </si>
  <si>
    <t>Объем 200 мл. Применяется для автоматической калибровки в анализаторах ABL800. Для диагностики in vitro.</t>
  </si>
  <si>
    <t>Калибровочный раствор 1 по 200 мл.</t>
  </si>
  <si>
    <t xml:space="preserve"> Капилляры D957P-70-100x1  safe CLINITUBES в упаковке 250 штук, сделан из экологически безвредного пластика, используются для взятия капиллярной крови,объем-125мл,гепарин МЕ/мл крови-70.В комплекте имеются проволочки смесители и колпачки для капилляров.</t>
  </si>
  <si>
    <t xml:space="preserve">Капилляры D957P-70-100x1  safe CLINITUBES 1 vial of 250 units, Multipack (пластик) </t>
  </si>
  <si>
    <t>Кассеты полиспецифические содержащие античеловеческие иммуноглобулин для скрининга антител (100 шт), рассчитаны на 200 проб 600 тестов</t>
  </si>
  <si>
    <t>Кассеты полиспецифические содержащие античеловеческие иммуноглобулин для скрининга антител (400 шт), рассчитаны на 800 проб 2400 тестов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</si>
</sst>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43" fontId="5" fillId="0" borderId="1" xfId="1" applyFont="1" applyFill="1" applyBorder="1" applyAlignment="1">
      <alignment horizontal="center" vertical="center"/>
    </xf>
    <xf numFmtId="43" fontId="5" fillId="0" borderId="1" xfId="4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4" fontId="0" fillId="0" borderId="0" xfId="0" applyNumberFormat="1"/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0" fillId="0" borderId="1" xfId="0" applyFill="1" applyBorder="1"/>
    <xf numFmtId="0" fontId="4" fillId="0" borderId="0" xfId="0" applyFont="1" applyAlignment="1">
      <alignment horizontal="center" vertical="center"/>
    </xf>
    <xf numFmtId="43" fontId="0" fillId="0" borderId="1" xfId="0" applyNumberFormat="1" applyFill="1" applyBorder="1"/>
  </cellXfs>
  <cellStyles count="5">
    <cellStyle name="Обычный" xfId="0" builtinId="0"/>
    <cellStyle name="Обычный 5" xfId="2"/>
    <cellStyle name="Финансовый" xfId="1" builtinId="3"/>
    <cellStyle name="Финансовый 4" xfId="4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5"/>
  <sheetViews>
    <sheetView tabSelected="1" topLeftCell="A17" workbookViewId="0">
      <selection activeCell="H26" sqref="H26"/>
    </sheetView>
  </sheetViews>
  <sheetFormatPr defaultRowHeight="15"/>
  <cols>
    <col min="2" max="2" width="4.7109375" customWidth="1"/>
    <col min="3" max="3" width="26.28515625" customWidth="1"/>
    <col min="4" max="4" width="39.140625" style="1" customWidth="1"/>
    <col min="5" max="5" width="5.42578125" customWidth="1"/>
    <col min="6" max="6" width="9.140625" customWidth="1"/>
    <col min="7" max="7" width="11.5703125" customWidth="1"/>
    <col min="8" max="8" width="15.42578125" customWidth="1"/>
    <col min="11" max="11" width="14.5703125" customWidth="1"/>
    <col min="12" max="12" width="13.5703125" customWidth="1"/>
  </cols>
  <sheetData>
    <row r="2" spans="2:12" ht="20.25" customHeight="1">
      <c r="B2" s="22" t="s">
        <v>33</v>
      </c>
      <c r="C2" s="22"/>
      <c r="D2" s="22"/>
      <c r="E2" s="22"/>
      <c r="F2" s="22"/>
      <c r="G2" s="22"/>
      <c r="H2" s="22"/>
    </row>
    <row r="5" spans="2:12" ht="24">
      <c r="B5" s="12" t="s">
        <v>26</v>
      </c>
      <c r="C5" s="12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2" t="s">
        <v>32</v>
      </c>
      <c r="I5" s="11"/>
    </row>
    <row r="6" spans="2:12" ht="112.5">
      <c r="B6" s="2">
        <v>1</v>
      </c>
      <c r="C6" s="3" t="s">
        <v>0</v>
      </c>
      <c r="D6" s="8" t="s">
        <v>21</v>
      </c>
      <c r="E6" s="9" t="s">
        <v>1</v>
      </c>
      <c r="F6" s="5">
        <v>12</v>
      </c>
      <c r="G6" s="5">
        <v>325000</v>
      </c>
      <c r="H6" s="6">
        <f>F6*G6</f>
        <v>3900000</v>
      </c>
      <c r="K6" s="10"/>
      <c r="L6" s="10"/>
    </row>
    <row r="7" spans="2:12" ht="123.75">
      <c r="B7" s="2">
        <v>2</v>
      </c>
      <c r="C7" s="3" t="s">
        <v>2</v>
      </c>
      <c r="D7" s="8" t="s">
        <v>22</v>
      </c>
      <c r="E7" s="9" t="s">
        <v>1</v>
      </c>
      <c r="F7" s="5">
        <v>12</v>
      </c>
      <c r="G7" s="5">
        <v>300000</v>
      </c>
      <c r="H7" s="6">
        <f t="shared" ref="H7:H19" si="0">F7*G7</f>
        <v>3600000</v>
      </c>
      <c r="K7" s="10"/>
      <c r="L7" s="10"/>
    </row>
    <row r="8" spans="2:12" ht="24">
      <c r="B8" s="2">
        <v>3</v>
      </c>
      <c r="C8" s="3" t="s">
        <v>3</v>
      </c>
      <c r="D8" s="8" t="s">
        <v>3</v>
      </c>
      <c r="E8" s="9" t="s">
        <v>1</v>
      </c>
      <c r="F8" s="5">
        <v>12</v>
      </c>
      <c r="G8" s="5">
        <v>65000</v>
      </c>
      <c r="H8" s="6">
        <f t="shared" si="0"/>
        <v>780000</v>
      </c>
      <c r="K8" s="10"/>
      <c r="L8" s="10"/>
    </row>
    <row r="9" spans="2:12" ht="56.25">
      <c r="B9" s="2">
        <v>4</v>
      </c>
      <c r="C9" s="3" t="s">
        <v>4</v>
      </c>
      <c r="D9" s="8" t="s">
        <v>23</v>
      </c>
      <c r="E9" s="9" t="s">
        <v>1</v>
      </c>
      <c r="F9" s="5">
        <v>20</v>
      </c>
      <c r="G9" s="5">
        <v>95000</v>
      </c>
      <c r="H9" s="6">
        <f t="shared" si="0"/>
        <v>1900000</v>
      </c>
      <c r="K9" s="10"/>
      <c r="L9" s="10"/>
    </row>
    <row r="10" spans="2:12" ht="146.25">
      <c r="B10" s="2">
        <v>5</v>
      </c>
      <c r="C10" s="3" t="s">
        <v>5</v>
      </c>
      <c r="D10" s="8" t="s">
        <v>24</v>
      </c>
      <c r="E10" s="4" t="s">
        <v>1</v>
      </c>
      <c r="F10" s="5">
        <v>20</v>
      </c>
      <c r="G10" s="5">
        <v>25000</v>
      </c>
      <c r="H10" s="6">
        <f t="shared" si="0"/>
        <v>500000</v>
      </c>
      <c r="K10" s="10"/>
      <c r="L10" s="10"/>
    </row>
    <row r="11" spans="2:12" ht="67.5">
      <c r="B11" s="2">
        <v>6</v>
      </c>
      <c r="C11" s="7" t="s">
        <v>6</v>
      </c>
      <c r="D11" s="8" t="s">
        <v>25</v>
      </c>
      <c r="E11" s="4" t="s">
        <v>1</v>
      </c>
      <c r="F11" s="5">
        <v>20</v>
      </c>
      <c r="G11" s="5">
        <v>32000</v>
      </c>
      <c r="H11" s="6">
        <f t="shared" si="0"/>
        <v>640000</v>
      </c>
      <c r="K11" s="10"/>
      <c r="L11" s="10"/>
    </row>
    <row r="12" spans="2:12" ht="70.5" customHeight="1">
      <c r="B12" s="2">
        <v>7</v>
      </c>
      <c r="C12" s="3" t="s">
        <v>7</v>
      </c>
      <c r="D12" s="3" t="s">
        <v>8</v>
      </c>
      <c r="E12" s="3" t="s">
        <v>20</v>
      </c>
      <c r="F12" s="5">
        <v>6</v>
      </c>
      <c r="G12" s="5">
        <v>475000</v>
      </c>
      <c r="H12" s="5">
        <f t="shared" si="0"/>
        <v>2850000</v>
      </c>
    </row>
    <row r="13" spans="2:12" ht="60">
      <c r="B13" s="2">
        <v>8</v>
      </c>
      <c r="C13" s="3" t="s">
        <v>9</v>
      </c>
      <c r="D13" s="3" t="s">
        <v>10</v>
      </c>
      <c r="E13" s="3" t="s">
        <v>20</v>
      </c>
      <c r="F13" s="5">
        <v>5</v>
      </c>
      <c r="G13" s="5">
        <v>743000</v>
      </c>
      <c r="H13" s="6">
        <f t="shared" si="0"/>
        <v>3715000</v>
      </c>
    </row>
    <row r="14" spans="2:12" ht="72">
      <c r="B14" s="2">
        <v>9</v>
      </c>
      <c r="C14" s="3" t="s">
        <v>11</v>
      </c>
      <c r="D14" s="3" t="s">
        <v>12</v>
      </c>
      <c r="E14" s="3" t="s">
        <v>20</v>
      </c>
      <c r="F14" s="5">
        <v>8</v>
      </c>
      <c r="G14" s="5">
        <v>134400</v>
      </c>
      <c r="H14" s="6">
        <f t="shared" si="0"/>
        <v>1075200</v>
      </c>
    </row>
    <row r="15" spans="2:12" ht="84">
      <c r="B15" s="2">
        <v>10</v>
      </c>
      <c r="C15" s="3" t="s">
        <v>44</v>
      </c>
      <c r="D15" s="3" t="s">
        <v>13</v>
      </c>
      <c r="E15" s="3" t="s">
        <v>20</v>
      </c>
      <c r="F15" s="5">
        <v>1</v>
      </c>
      <c r="G15" s="5">
        <v>491450</v>
      </c>
      <c r="H15" s="6">
        <f t="shared" si="0"/>
        <v>491450</v>
      </c>
    </row>
    <row r="16" spans="2:12" ht="84">
      <c r="B16" s="2">
        <v>11</v>
      </c>
      <c r="C16" s="3" t="s">
        <v>43</v>
      </c>
      <c r="D16" s="3" t="s">
        <v>13</v>
      </c>
      <c r="E16" s="3" t="s">
        <v>20</v>
      </c>
      <c r="F16" s="5">
        <v>1</v>
      </c>
      <c r="G16" s="5">
        <v>138400</v>
      </c>
      <c r="H16" s="6">
        <f t="shared" si="0"/>
        <v>138400</v>
      </c>
    </row>
    <row r="17" spans="2:8" ht="66.75" customHeight="1">
      <c r="B17" s="2">
        <v>12</v>
      </c>
      <c r="C17" s="3" t="s">
        <v>14</v>
      </c>
      <c r="D17" s="3" t="s">
        <v>15</v>
      </c>
      <c r="E17" s="3" t="s">
        <v>20</v>
      </c>
      <c r="F17" s="5">
        <v>10</v>
      </c>
      <c r="G17" s="5">
        <v>21050</v>
      </c>
      <c r="H17" s="6">
        <f t="shared" si="0"/>
        <v>210500</v>
      </c>
    </row>
    <row r="18" spans="2:8" ht="112.5" customHeight="1">
      <c r="B18" s="2">
        <v>13</v>
      </c>
      <c r="C18" s="3" t="s">
        <v>16</v>
      </c>
      <c r="D18" s="3" t="s">
        <v>17</v>
      </c>
      <c r="E18" s="3" t="s">
        <v>20</v>
      </c>
      <c r="F18" s="5">
        <v>10</v>
      </c>
      <c r="G18" s="5">
        <v>12400</v>
      </c>
      <c r="H18" s="6">
        <f t="shared" si="0"/>
        <v>124000</v>
      </c>
    </row>
    <row r="19" spans="2:8" ht="108.75" customHeight="1">
      <c r="B19" s="2">
        <v>14</v>
      </c>
      <c r="C19" s="3" t="s">
        <v>18</v>
      </c>
      <c r="D19" s="3" t="s">
        <v>19</v>
      </c>
      <c r="E19" s="3" t="s">
        <v>20</v>
      </c>
      <c r="F19" s="5">
        <v>1</v>
      </c>
      <c r="G19" s="5">
        <v>16900</v>
      </c>
      <c r="H19" s="6">
        <f t="shared" si="0"/>
        <v>16900</v>
      </c>
    </row>
    <row r="20" spans="2:8" ht="89.25">
      <c r="B20" s="2">
        <v>16</v>
      </c>
      <c r="C20" s="20" t="s">
        <v>42</v>
      </c>
      <c r="D20" s="20" t="s">
        <v>41</v>
      </c>
      <c r="E20" s="16" t="s">
        <v>34</v>
      </c>
      <c r="F20" s="5">
        <v>5</v>
      </c>
      <c r="G20" s="5">
        <v>124000</v>
      </c>
      <c r="H20" s="19">
        <f>G20*F20</f>
        <v>620000</v>
      </c>
    </row>
    <row r="21" spans="2:8" ht="38.25">
      <c r="B21" s="2">
        <v>17</v>
      </c>
      <c r="C21" s="18" t="s">
        <v>40</v>
      </c>
      <c r="D21" s="18" t="s">
        <v>39</v>
      </c>
      <c r="E21" s="16" t="s">
        <v>34</v>
      </c>
      <c r="F21" s="5">
        <v>40</v>
      </c>
      <c r="G21" s="5">
        <v>79500</v>
      </c>
      <c r="H21" s="17">
        <f>G21*F21</f>
        <v>3180000</v>
      </c>
    </row>
    <row r="22" spans="2:8" ht="38.25">
      <c r="B22" s="2">
        <v>18</v>
      </c>
      <c r="C22" s="18" t="s">
        <v>38</v>
      </c>
      <c r="D22" s="18" t="s">
        <v>37</v>
      </c>
      <c r="E22" s="16" t="s">
        <v>34</v>
      </c>
      <c r="F22" s="5">
        <v>40</v>
      </c>
      <c r="G22" s="5">
        <v>79500</v>
      </c>
      <c r="H22" s="17">
        <f>G22*F22</f>
        <v>3180000</v>
      </c>
    </row>
    <row r="23" spans="2:8" ht="30">
      <c r="B23" s="2">
        <v>19</v>
      </c>
      <c r="C23" s="15" t="s">
        <v>36</v>
      </c>
      <c r="D23" s="15" t="s">
        <v>36</v>
      </c>
      <c r="E23" s="16" t="s">
        <v>34</v>
      </c>
      <c r="F23" s="5">
        <v>50</v>
      </c>
      <c r="G23" s="5">
        <v>62700</v>
      </c>
      <c r="H23" s="13">
        <f>G23*F23</f>
        <v>3135000</v>
      </c>
    </row>
    <row r="24" spans="2:8" ht="30">
      <c r="B24" s="2">
        <v>20</v>
      </c>
      <c r="C24" s="15" t="s">
        <v>35</v>
      </c>
      <c r="D24" s="15" t="s">
        <v>35</v>
      </c>
      <c r="E24" s="14" t="s">
        <v>34</v>
      </c>
      <c r="F24" s="5">
        <v>2</v>
      </c>
      <c r="G24" s="5">
        <v>55700</v>
      </c>
      <c r="H24" s="13">
        <f>G24*F24</f>
        <v>111400</v>
      </c>
    </row>
    <row r="25" spans="2:8">
      <c r="B25" s="21"/>
      <c r="C25" s="21"/>
      <c r="D25" s="21"/>
      <c r="E25" s="21"/>
      <c r="F25" s="21"/>
      <c r="G25" s="21"/>
      <c r="H25" s="23">
        <f>SUM(H6:H24)</f>
        <v>30167850</v>
      </c>
    </row>
  </sheetData>
  <mergeCells count="1">
    <mergeCell ref="B2:H2"/>
  </mergeCells>
  <pageMargins left="0.70866141732283472" right="0.16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2018-02-02T09:19:42Z</cp:lastPrinted>
  <dcterms:created xsi:type="dcterms:W3CDTF">2018-02-02T09:12:58Z</dcterms:created>
  <dcterms:modified xsi:type="dcterms:W3CDTF">2019-07-05T13:36:06Z</dcterms:modified>
</cp:coreProperties>
</file>