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8695" windowHeight="1254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78" i="1"/>
  <c r="G41"/>
  <c r="G39"/>
  <c r="G40"/>
  <c r="G38"/>
  <c r="G36"/>
  <c r="G37"/>
  <c r="G35"/>
  <c r="G77" l="1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</calcChain>
</file>

<file path=xl/sharedStrings.xml><?xml version="1.0" encoding="utf-8"?>
<sst xmlns="http://schemas.openxmlformats.org/spreadsheetml/2006/main" count="227" uniqueCount="133">
  <si>
    <t>№ п/п</t>
  </si>
  <si>
    <t>Наименование</t>
  </si>
  <si>
    <t>Характеристика, форма выпуска</t>
  </si>
  <si>
    <t>Ед.изм</t>
  </si>
  <si>
    <t>Цена, тенге</t>
  </si>
  <si>
    <t>Сумма, тенге</t>
  </si>
  <si>
    <t xml:space="preserve">Двухцветный флуоресцентный ДНК-зонд для выявления перестроек в гене CBFB в интерфазных и метафазных препаратах костного мозга методом флуоресцентной in situ гибридизации (FISH) </t>
  </si>
  <si>
    <t xml:space="preserve">20 тестов </t>
  </si>
  <si>
    <t xml:space="preserve"> уп</t>
  </si>
  <si>
    <t xml:space="preserve">Двухцветный флуоресцентный ДНК-зонд для выявления транслокаций в гене MLL в интерфазных и метафазных препаратах костного мозга методом флуоресцентной in situ гибридизации (FISH) </t>
  </si>
  <si>
    <t>Двухцветный флуоресцентный ДНК-зонд для выявления транслокаций t(8;21) в интерфазных и метафазных препаратах костного мозга методом флуоресцентной in situ гибридизации (FISH)</t>
  </si>
  <si>
    <t>ДНК-зонд на транслокацию PML/RARa t(15;17)</t>
  </si>
  <si>
    <t>Набор реагентов для идентификации хромосомы 8 в интерфазных и метафазных препаратах костного мозга методом флуоресцентной in situ гибридизации (FISH) с контрольными слайдами</t>
  </si>
  <si>
    <t>уп</t>
  </si>
  <si>
    <t>ДНК-зонд для идентификации Х- и Y -хромосом в лимфоцитах человека -20 тестов - для контроля приживляемости трансплантата при разнополой пересадке костного мозга</t>
  </si>
  <si>
    <t>ДНК-зонд для выявленичя амплификации локуса MYC (C-MYC) 8q24.12-q24.13</t>
  </si>
  <si>
    <t>ДНК-зонд для определения локуса гена N-myc (2p24) на хромосоме 2-20 тестов</t>
  </si>
  <si>
    <t>ДНК-зонд для определения локуса гена N-myc на хромосоме 2-20 тестов</t>
  </si>
  <si>
    <t>ДНК-зонды для идентификации локусов р36, q25 хромосомы 1 и локусов q13,р13 хромосомы 19</t>
  </si>
  <si>
    <t>ДНК-зонды для выявления перестроек в гене EWSR 1 ЛОКУСА Q12 ХРОМОСОМЫ 22 - 20 ТЕСТОВидентификации локусов р36, q25 хромосомы 1 и локусов q13,р13 хромосомы 19</t>
  </si>
  <si>
    <t>ДНК зонд для выявления перестроек в гене FOXO1 (FKH1, FKHR) локуса q14 хромосомы13 - 20 тестов</t>
  </si>
  <si>
    <t>ДНК зонд для определения локуса ATM на хромосоме 11- 20 тестов</t>
  </si>
  <si>
    <t>ДНК-зонд на транслокацию t(8;14)(q24;q32) 20 тестов</t>
  </si>
  <si>
    <t>Набор зондов для детекции перестроек гена ALK методом флуоресцентной in situ гибридизации (FISH)</t>
  </si>
  <si>
    <t>ДНК зонд для выявления перестройки вовлекающей ген ETV6 (12р13)</t>
  </si>
  <si>
    <t>ДНК-зонд для выявления перестроек в гене EGR-1 20 тестов</t>
  </si>
  <si>
    <t>ДНК-зонд для выявления транслокации в локусе q31 на хромосоме 7</t>
  </si>
  <si>
    <t>ДНК зонд для идентификации локуса q 12 на хромосоме 20</t>
  </si>
  <si>
    <t>ДНК-зонд для выявления перестройки в гене BCL2 локуса q21 на хромосоме 18 - 20 тестов</t>
  </si>
  <si>
    <t>ДНК-зонды для определения локусов q 14.3 и q34 хромосомы 13- 20 тестов</t>
  </si>
  <si>
    <t>Двухцветный зонд на перестройку, для выявления транслокации в локусе BCL6 на хромосоме 3- 20 тестов</t>
  </si>
  <si>
    <t>Vysis LSI RB-1 SpectrumOrange - ДНК-зонд для идентификации локуса ql4 на хромосоме 13-20 тестов</t>
  </si>
  <si>
    <t>ДНК-зонд на транслокацию t(l 1; 14) (ql3;q32) IGH/CCND1 - 20 тестов</t>
  </si>
  <si>
    <t>ДНК-зонд для определения локуса 13.1 на коротком плече хромосомы 17-20 тестов</t>
  </si>
  <si>
    <t>Двухцветная с двойным слиянием зонд на транслокацию t(l;19) (q23;pl3)-20 тестов</t>
  </si>
  <si>
    <t>Многоцветный ДНК зонд для определения локусов р53, ATM, 13ql4.3 и 13q34 и идентификации хромосомы 12</t>
  </si>
  <si>
    <t>кор.</t>
  </si>
  <si>
    <t>Неионный детергент, используемый при промывании хромосомных препаратов- 2 фл х 1 мл</t>
  </si>
  <si>
    <t>2 x 1000 µl</t>
  </si>
  <si>
    <t>Смесь хлорида натрия и цитрата натрия 20X SSC или Сухая смесь хлорида натрия и цитрата натрия, используемая при обработке хромосомных препаратов, 500 мл</t>
  </si>
  <si>
    <t>500 g</t>
  </si>
  <si>
    <t>Контркраситель используемый при обработке хромосомных препаратов- 2 фл х 500 мкл</t>
  </si>
  <si>
    <t>2*500 мкл</t>
  </si>
  <si>
    <t>Количество</t>
  </si>
  <si>
    <t>Изделия медицинского назначения / реагенты</t>
  </si>
  <si>
    <t>Концентрированный моющий раствор, объем 500 мл,  t +15 +30 С</t>
  </si>
  <si>
    <t>КАЛЬЦИЙ АРСЕНАЗО для Анализатора биохимического-турбидиметрического ВА400</t>
  </si>
  <si>
    <t>КАЛЬЦИЙ АРСЕНАЗО, электролитный профиль; арсеназо III, конечная точка; жидкий монореагент, количество исследований - 1800, фасовка 10x60 мл +2 +8 С</t>
  </si>
  <si>
    <t>ОБЩИЙ БЕЛОК  для Анализатора биохимического-турбидиметрического ВА400</t>
  </si>
  <si>
    <t>ОБЩИЙ БЕЛОК, фасовка 2х60мл+2х20мл</t>
  </si>
  <si>
    <t>ЛАКТАТДЕГИДРОГЕНАЗА (LDH)   для Анализатора биохимического-турбидиметрического ВА400</t>
  </si>
  <si>
    <t>ЛАКТАТДЕГИДРОГЕНАЗА (LDH), сердечный профиль; пируват, кинетика; жидкий монореагент, количество исследований - 1800, фасовка 8х60мл+8х15мл  t+2 +8 С</t>
  </si>
  <si>
    <t>ЖЕЛЕЗО  (ФЕРРОЗИН)  для Анализатора биохимического-турбидиметрического ВА400</t>
  </si>
  <si>
    <t>ЖЕЛЕЗО  (ФЕРРОЗИН), диагностика анемий; феррозин, конечная точка; жидкий биреагент, количество исследований - 900,фасовка 4х60мл+4х15мл  t+2 +8 С</t>
  </si>
  <si>
    <t>ГЛЮКОЗА  для Анализатора биохимического-турбидиметрического ВА400</t>
  </si>
  <si>
    <t>ГЛЮКОЗА, диабетический профиль; глюкооксидаза, конечная точка; жидкий монореагент, количество исследований - 1800,фасовка  10х60 мл t+2 +8 С</t>
  </si>
  <si>
    <t>С-РЕАКТИВНЫЙ БЕЛОК ВЫСОКОЧУВСТВИТЕЛЬНЫЙ  для Анализатора биохимического-турбидиметрического ВА400</t>
  </si>
  <si>
    <t>С-РЕАКТИВНЫЙ БЕЛОК ВЫСОКОЧУВСТВИТЕЛЬНЫЙ, воспалительный профиль; латексагглютинация/антитела к СРБ, фиксированное время; жидкий монореагент, количество исследований - 450,   фасовка,150 мл  +2 +8 С</t>
  </si>
  <si>
    <t>КРЕАТИНИН (ЭНЗИМАТИЧЕСКИЙ), почечный профиль; ферментативный метод, дифференциальный режим; жидкий биреагент, количество исследований - 480,фасовка 2x60+2x20мл t +2 +8 C</t>
  </si>
  <si>
    <t>ХОЛЕСТЕРИН  для Анализатора биохимического-турбидиметрического ВА400</t>
  </si>
  <si>
    <t>ХОЛЕСТЕРИН, липидный профиль; холестеролоксидаза / пероксидаза, конечная точка; жидкий монореагент, количество исследований - 1800,  фасовка10х60мл  t+2 +8 С</t>
  </si>
  <si>
    <t>БИЛИРУБИН (ОБЩИЙ) для Анализатора биохимического-турбидиметрического ВА400</t>
  </si>
  <si>
    <t>БИЛИРУБИН (ОБЩИЙ), печеночный профиль; диазосульфониловая кислота, конечная точка; жидкий биреагент, количество исследований - 1800, фасовка  8x60мл+8х15мл  t +2 +30 С</t>
  </si>
  <si>
    <t>БИЛИРУБИН (ПРЯМОЙ)  для Анализатора биохимического-турбидиметрического ВА400</t>
  </si>
  <si>
    <t>БИЛИРУБИН (ПРЯМОЙ), печеночный профиль; диазосульфониловая кислота/нитрит натрия, конечная точка; жидкий биреагент, количество исследований - 900, фасовка (300мл)  t+15 +30 С</t>
  </si>
  <si>
    <t>АЛАНИНАМИНОТРАНСФЕРАЗА  для Анализатора биохимического-турбидиметрического ВА400</t>
  </si>
  <si>
    <t>АЛАНИНАМИНОТРАНСФЕРАЗА, печеночный профиль; 2-оксиглютарат/L-аланин, кинетика; жидкий монореагент, количество исследований -1800 фасовка 8х60мл+8х15мл  t+2 +8 С</t>
  </si>
  <si>
    <t>АСПАРТАТМИНОТРАНСФЕРАЗА  для Анализатора биохимического-турбидиметрического ВА400</t>
  </si>
  <si>
    <t>АНТИ-СТРЕПТОЛИЗИН О   для Анализатора биохимического-турбидиметрического ВА400</t>
  </si>
  <si>
    <t>АНТИ-СТРЕПТОЛИЗИН О, ревматоидный, воспалительный профиль; латексагглютинация/стрептолизин О, фиксированное время; жидкий монореагент,  количество исследований - 450, фасовка  2x60мл+2х15мл  t+2 +8С</t>
  </si>
  <si>
    <t>АЛЬБУМИН  для Анализатора биохимического-турбидиметрического ВА400</t>
  </si>
  <si>
    <t>АЛЬБУМИН, фасовка 1х60мл+1х15мл</t>
  </si>
  <si>
    <t>ТРИГЛИЦЕРИДЫ  для Анализатора биохимического-турбидиметрического ВА400</t>
  </si>
  <si>
    <t>ТРИГЛИЦЕРИДЫ, общий скрининговый профиль; глицеролфосфатоксидаза/пероксидаза, конечная точка; жидкий монореагент,  количество исследований - 1800, фасовка 10х60мл t+2 +8 С</t>
  </si>
  <si>
    <t>ЩЕЛОЧНАЯ ФОСФАТАЗА АМП  для Анализатора биохимического-турбидиметрического ВА400</t>
  </si>
  <si>
    <t>ЩЕЛОЧНАЯ ФОСФАТАЗА АМП, печеночный профиль; диэтаноламиновый буфер, кинетика; жидкий монореагент, количество исследований - 900, фасовка  4х60мл+4х15мл  t+2 +8 С</t>
  </si>
  <si>
    <t>БЕТА-2 -МИКРОГЛОБУЛИН  для Анализатора биохимического-турбидиметрического ВА400</t>
  </si>
  <si>
    <t>БЕТА-2 -МИКРОГЛОБУЛИН, почечный, воспалительный профиль; латексагглютинация/антитела козы, фиксированное время; жидкий биреагент , количество исследований -450,фасовка  2x60мл+2х 15мл  t+2+8</t>
  </si>
  <si>
    <t>КОМПОНЕНТ КОМПЛЕМЕНТА C3  для Анализатора биохимического-турбидиметрического ВА400</t>
  </si>
  <si>
    <t>КОМПОНЕНТ КОМПЛЕМЕНТА C3,  воспалительный профиль; антисыворотка/антитела козы, фиксированное время; жидкий монореагент, количество исследований-360,  фасовка, 120мл, +2 +8 С</t>
  </si>
  <si>
    <t>КОМПОНЕНТ КОМПЛЕМЕНТА C4  для Анализатора биохимического-турбидиметрического ВА400</t>
  </si>
  <si>
    <t>КОМПОНЕНТ КОМПЛЕМЕНТА C4,  воспалительный профиль; антисыворотка/антитела козы, фиксированное время; жидкий монореагент, количество исследований-360,фасовка 120 мл +2 +8 С</t>
  </si>
  <si>
    <t>БИОХИМИЧЕСКИЙ КАЛИБРАТОР (Human)  для Анализатора биохимического-турбидиметрического ВА400</t>
  </si>
  <si>
    <t>БИОХИМИЧЕСКИЙ КАЛИБРАТОР (Human), параметры: АСE, кислая фосфатаза, альбумин, щелочная фосфатаза, АЛТ, АСТ, а-амилаза, амилаза панкреатическая, β-гидроксибутират, общий и прямой билирубин, кальций, хлориды, холестерин, HDL-холестерин, LDL-холестерин, холинестераза, СК,креатинин, глюкоза, ГГТ, железо, ЛДГ, лактат,  липаза,  магний, фосфор, калий, общий белок, натрий, триглицериды, мочевина, мочевая кислота, UIBC, цинк,  фасовка, 5х5мл, t  +2 +8 С</t>
  </si>
  <si>
    <t>АНТИ-СТРЕПТОЛИЗИН О СТАНДАРТ  для Анализатора биохимического-турбидиметрического ВА400</t>
  </si>
  <si>
    <t>АНТИ-СТРЕПТОЛИЗИН О СТАНДАРТ, фасовка 1x1мл,   t +2 +8 С</t>
  </si>
  <si>
    <t>шт</t>
  </si>
  <si>
    <t xml:space="preserve">Концентрированный моющий раствор 500-мл из комплекта Анализатор биохимический-турбидиметрический BA400 </t>
  </si>
  <si>
    <t>Реагенты для Анализатора биохимического турбидиметрического BA400</t>
  </si>
  <si>
    <t>Кюветы для образцов (1000) из комплекта анализатор биохимический-турбидиметрический BA400</t>
  </si>
  <si>
    <t>Кюветы для образцов,1000 штук в упаковке</t>
  </si>
  <si>
    <t>Реакционный ротор (10) из комплекта анализатор биохимический турбидиметрический BA400</t>
  </si>
  <si>
    <t>МОЧЕВИНА  из комплекта Анализатор биохимический-турбидиметрический  ВА400 600 мл</t>
  </si>
  <si>
    <t>РЕВМАТОИДНЫЙ ФАКТОР из комплекта Анализатор биохимический-турбидиметрический ВА400  4х60мл+4х15мл</t>
  </si>
  <si>
    <t>ФОСФОР из комплекта Анализатор биохимический-турбидиметрический ВА400 4х60мл+2х50мл</t>
  </si>
  <si>
    <t>МАГНИЙ из комплекта Анализатор биохимический-турбидиметрический ВА400 2х60мл+2х15мл</t>
  </si>
  <si>
    <t xml:space="preserve">ФЕРРИТИН из комплекта Анализатор биохимический-турбидиметрический ВА400  (1x40+1x20) </t>
  </si>
  <si>
    <t>КРЕАТИНИН (ЭНЗИМАТИЧЕСКИЙ) из комплекта Анализатор биохимический-турбидиметрический ВА400 2x60+2x20мл</t>
  </si>
  <si>
    <t>АЛЬФА-АМИЛАЗА ПРЯМАЯ из комплекта Анализатор биохимических-турбидиметрический ВА400 8х20мл</t>
  </si>
  <si>
    <t>МОЧЕВАЯ КИСЛОТА из комплекта Анализатор биохимический - турбидиметрический  ВА400  600мл</t>
  </si>
  <si>
    <t>ИММУНОГЛОБУЛИН M из комплекта Анализатор биохимический-турбидиметрический ВА400 2х60мл</t>
  </si>
  <si>
    <t>ИММУНОГЛОБУЛИН G из комплекта Анализатор биохимический-турбидиметрический ВА400  2х60мл</t>
  </si>
  <si>
    <t>ИММУНОГЛОБУЛИН A  из комплекта Анализатор биохимический-турбидиметрический ВА400  2х60мл</t>
  </si>
  <si>
    <t>СТАНДАРТ СПЕЦИФИЧЕСКИХ  БЕЛКОВ из комплекта Анализатор биохимический-турбидиметрический ВА400 5x1мл</t>
  </si>
  <si>
    <t>КОНТРОЛЬ СПЕЦИФИЧЕСКИЙ БЕЛКОВ УРОВЕНЬ I из комплекта Анализатор биохимический-турбидиметрический ВА400  3х1 мл</t>
  </si>
  <si>
    <t>КОНТРОЛЬ СПЕЦИФИЧЕСКИЙ БЕЛКОВ УРОВЕНЬ II из комплекта Анализатор биохимический-турбидиметрический ВА400 3x1ml</t>
  </si>
  <si>
    <t>С-РЕАКТИВНЫЙ БЕЛОК СТАНДАРТ из комплекта Анализатор биохимический-турбидиметрический ВА400 1мл</t>
  </si>
  <si>
    <t>РЕВМАТОИДНЫЙ ФАКТОР СТАНДАРТ из комплекта Анализатор биохимический-турбидиметрический ВА400, 1x3 ml</t>
  </si>
  <si>
    <t>РЕВМАТОИДНЫЙ  КОНТРОЛЬ УРОВЕНЬ I из комплекта Анализатор биохимический-турбидиметрический ВА400, 3x1 мл</t>
  </si>
  <si>
    <t>РЕВМАТОИДНЫЙ  КОНТРОЛЬ УРОВЕНЬ II из комплекта Анализатор биохимический-турбидиметрический ВА400  3x1 мл</t>
  </si>
  <si>
    <t>БЕТА-2-МИКРОАЛЬБУМИН КОНТРОЛЬ уровень I и уровень II из комплекта Анализатор биохимический-турбидиметрический ВА400 2x1мл</t>
  </si>
  <si>
    <t>БИОХИМИЧЕСКИЙ КОНТРОЛЬ МОЧИ из комплекта Анализатор биохимический-турбидиметрический ВА400, 1х20 мл</t>
  </si>
  <si>
    <t>БИОХИМИЧЕСКИЙ КОНТРОЛЬ МОЧИ набор биохимических реагентов, параметры: 5-аминолевулиновая кислота, 5-гидроксииндолуксусная кислота, 17-гидроксикортикостероиды, 17-кетостероиды, метанефрины, белок, ванилинминдальная кислота, фасовка 1х20 мл,   t +2 +8 С</t>
  </si>
  <si>
    <t>БЕТА-2-МИКРОАЛЬБУМИН КОНТРОЛЬ набор биохимических реагентов, фасовка 2x1мл,  t +2 +8 С</t>
  </si>
  <si>
    <t>РЕВМАТОИДНЫЙ  КОНТРОЛЬ УРОВЕНЬ II набор биохимических реагентов, параметры: антистрептолизин О, С-реактивный белок, ревматоидный фактор, фасовка  3x1 мл,   t +2 +8 С</t>
  </si>
  <si>
    <t>РЕВМАТОИДНЫЙ  КОНТРОЛЬ УРОВЕНЬ I набор биохимических реагентов, параметры: антистрептолизин О, С-реактивный белок, ревматоидный фактор, фасовка  3x1 мл,  t +2 +8 С</t>
  </si>
  <si>
    <t>РЕВМАТОИДНЫЙ ФАКТОР СТАНДАРТ набор биохимических реагентов, фасовка 1x3 мл,   t +2 +8 С</t>
  </si>
  <si>
    <t>С-РЕАКТИВНЫЙ БЕЛОК СТАНДАРТ набор биохимических реагентов, фасовка  1мл,   t +2 +8 С</t>
  </si>
  <si>
    <t>КОНТРОЛЬ СПЕЦИФИЧЕСКИЙ БЕЛКОВ УРОВЕНЬ II набор биохимических реагентов: иммуноглобулины Ig(А,G,M), компоненты комплемента (С3,С4),а-1-кислый гликопротеин, преальбумин, антитромбин III, СРБ-высокочувствительный, трансферрин, фасовка 3x1мл,  t +2 +8 С</t>
  </si>
  <si>
    <t>КОНТРОЛЬ СПЕЦИФИЧЕСКИЙ БЕЛКОВ УРОВЕНЬ I набор биохимических реагентов, параметры: иммуноглобулины Ig(А,G,M), компоненты комплемента (С3,С4),а-1-кислый гликопротеин, преальбумин, антитромбин III, СРБ-высокочувствительный, трансферрин, фасовка  3х1 мл,  t +2 +8 С</t>
  </si>
  <si>
    <t>СТАНДАРТ СПЕЦИФИЧЕСКИХ  БЕЛКОВ набор биохимических реагентов, фасовка  5x1мл, t  +2 +8 С</t>
  </si>
  <si>
    <t>ИММУНОГЛОБУЛИН A  набор биохимических реагентов, воспалительный профиль; антисыворотка/антитела козы, фиксированное время; жидкий монореагент, количество исследований  -360фасовка  2х60мл +2 +8 С</t>
  </si>
  <si>
    <t>ИММУНОГЛОБУЛИН G набор биохимических реагентов, воспалительный профиль; антисыворотка/антитела козы, фиксированное время; жидкий монореагент,количество исследований -360, фасовка  2х60мл +2 +8 С</t>
  </si>
  <si>
    <t>ИММУНОГЛОБУЛИН M набор биохимических реагентов,воспалительный профиль; антисыворотка/антитела козы, фиксированное время; жидкий монореагент,количество исследований -360,фасовка 2х60мл +2 +8 С</t>
  </si>
  <si>
    <t>МОЧЕВАЯ КИСЛОТА набор биохимических реагентов, почечный профиль; уриказа/пероксидаза, конечная точка; жидкий монореагент, количество исследований - 1800, фасовка  600мл t +2 +8</t>
  </si>
  <si>
    <t>АЛЬФА-АМИЛАЗА ПРЯМАЯ набор биохимических реагентов, панкреатический профиль; прямой субстрат, кинетика; жидкий монореагент,  количество исследований - 480, фасовка 8х20мл t +2 +8C</t>
  </si>
  <si>
    <t>АСПАРТАТМИНОТРАНСФЕРАЗА, печеночный профиль; 2-оксиглютарат/L-аспартат, кинетика; жидкий монореагент, количество исследований - 1800, фасовка  8х60мл+8х15мл   t+2 +8 С</t>
  </si>
  <si>
    <t>ФЕРРИТИН набор биохимических реагентов, фасовка 1х60мл+1х20мл</t>
  </si>
  <si>
    <t>МАГНИЙ набор биохимических реагентов, электролитный профиль; ксилидиновый синий, конечная точка; жидкий монореагент,  фасовка 5x16 мл+2x10 мл, количество исследований - 450,  фасовка 2х60мл+2х15мл  t+2 +8 С</t>
  </si>
  <si>
    <t>ФОСФОР набор биохимических реагентов, общий скрининговый профиль; фосфомолибдат, дифференциальный режим; жидкий биреагент,  количество исследований - 1020, фасовка 4х60мл+2х50мл t +15 +30 С</t>
  </si>
  <si>
    <t>РЕВМАТОИДНЫЙ ФАКТОР набор биохимических реагентов, ревматоидный, воспалительный профиль; латексагглютинация/гамма-глобулин, фиксированное время; жидкий биреагент, количество исследований - 900,  фасовка  4х60мл+4х15мл  t+2 +8 С</t>
  </si>
  <si>
    <t>МОЧЕВИНА набор биохимических реагентов, почечный профиль; уреаза/глутаматдегидрогеназа, фиксированное время; жидкий монореагент, количество исследований - 1800,фасовка,  600 мл,  t +2 +8 С</t>
  </si>
  <si>
    <t>Реакционный ротор (10), метакрилатный термостатируемый ротор, с оптическим качеством, 120 реакционных ячеек, длина оптического пути 6 мм,  из комплекта анализатор биохимический турбидиметрический BA400, 10 штук в упаковке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</si>
</sst>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6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12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8">
    <xf numFmtId="0" fontId="0" fillId="0" borderId="0" xfId="0"/>
    <xf numFmtId="0" fontId="3" fillId="0" borderId="1" xfId="2" applyFont="1" applyFill="1" applyBorder="1" applyAlignment="1" applyProtection="1">
      <alignment horizontal="center" vertical="center" wrapText="1"/>
    </xf>
    <xf numFmtId="0" fontId="3" fillId="0" borderId="1" xfId="2" applyFont="1" applyFill="1" applyBorder="1" applyAlignment="1">
      <alignment vertical="center" wrapText="1"/>
    </xf>
    <xf numFmtId="0" fontId="3" fillId="0" borderId="1" xfId="2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 wrapText="1"/>
    </xf>
    <xf numFmtId="43" fontId="3" fillId="0" borderId="1" xfId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43" fontId="4" fillId="0" borderId="1" xfId="1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left" vertical="center" wrapText="1"/>
    </xf>
    <xf numFmtId="43" fontId="4" fillId="0" borderId="0" xfId="0" applyNumberFormat="1" applyFont="1"/>
    <xf numFmtId="43" fontId="4" fillId="0" borderId="1" xfId="1" applyFont="1" applyFill="1" applyBorder="1" applyAlignment="1">
      <alignment horizontal="right" vertical="center"/>
    </xf>
    <xf numFmtId="43" fontId="4" fillId="0" borderId="1" xfId="1" applyFont="1" applyFill="1" applyBorder="1" applyAlignment="1">
      <alignment horizontal="right" vertical="center" wrapText="1"/>
    </xf>
    <xf numFmtId="43" fontId="0" fillId="0" borderId="0" xfId="1" applyFont="1"/>
    <xf numFmtId="0" fontId="5" fillId="0" borderId="0" xfId="0" applyFont="1"/>
    <xf numFmtId="0" fontId="3" fillId="0" borderId="2" xfId="0" applyFont="1" applyFill="1" applyBorder="1" applyAlignment="1">
      <alignment vertical="center"/>
    </xf>
    <xf numFmtId="43" fontId="0" fillId="0" borderId="0" xfId="0" applyNumberFormat="1"/>
  </cellXfs>
  <cellStyles count="3">
    <cellStyle name="Обычный" xfId="0" builtinId="0"/>
    <cellStyle name="Обычный 5" xfId="2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78"/>
  <sheetViews>
    <sheetView tabSelected="1" workbookViewId="0">
      <selection activeCell="C74" sqref="C74"/>
    </sheetView>
  </sheetViews>
  <sheetFormatPr defaultRowHeight="15"/>
  <cols>
    <col min="1" max="1" width="5.7109375" customWidth="1"/>
    <col min="2" max="2" width="49.7109375" customWidth="1"/>
    <col min="3" max="3" width="35" customWidth="1"/>
    <col min="4" max="4" width="9.28515625" customWidth="1"/>
    <col min="5" max="5" width="14.28515625" customWidth="1"/>
    <col min="6" max="6" width="18" style="14" customWidth="1"/>
    <col min="7" max="7" width="21" customWidth="1"/>
  </cols>
  <sheetData>
    <row r="1" spans="1:7" ht="15.75">
      <c r="C1" s="15" t="s">
        <v>44</v>
      </c>
    </row>
    <row r="3" spans="1:7" ht="25.5">
      <c r="A3" s="1" t="s">
        <v>0</v>
      </c>
      <c r="B3" s="2" t="s">
        <v>1</v>
      </c>
      <c r="C3" s="10" t="s">
        <v>2</v>
      </c>
      <c r="D3" s="3" t="s">
        <v>3</v>
      </c>
      <c r="E3" s="4" t="s">
        <v>43</v>
      </c>
      <c r="F3" s="5" t="s">
        <v>4</v>
      </c>
      <c r="G3" s="5" t="s">
        <v>5</v>
      </c>
    </row>
    <row r="4" spans="1:7" ht="51">
      <c r="A4" s="6">
        <v>1</v>
      </c>
      <c r="B4" s="7" t="s">
        <v>6</v>
      </c>
      <c r="C4" s="8" t="s">
        <v>7</v>
      </c>
      <c r="D4" s="8" t="s">
        <v>8</v>
      </c>
      <c r="E4" s="6">
        <v>1</v>
      </c>
      <c r="F4" s="12">
        <v>560590</v>
      </c>
      <c r="G4" s="9">
        <f t="shared" ref="G4:G33" si="0">E4*F4</f>
        <v>560590</v>
      </c>
    </row>
    <row r="5" spans="1:7" ht="51">
      <c r="A5" s="6">
        <v>2</v>
      </c>
      <c r="B5" s="7" t="s">
        <v>9</v>
      </c>
      <c r="C5" s="8" t="s">
        <v>7</v>
      </c>
      <c r="D5" s="8" t="s">
        <v>8</v>
      </c>
      <c r="E5" s="6">
        <v>1</v>
      </c>
      <c r="F5" s="12">
        <v>564340</v>
      </c>
      <c r="G5" s="9">
        <f t="shared" si="0"/>
        <v>564340</v>
      </c>
    </row>
    <row r="6" spans="1:7" ht="51">
      <c r="A6" s="6">
        <v>3</v>
      </c>
      <c r="B6" s="7" t="s">
        <v>10</v>
      </c>
      <c r="C6" s="8" t="s">
        <v>7</v>
      </c>
      <c r="D6" s="8" t="s">
        <v>8</v>
      </c>
      <c r="E6" s="6">
        <v>1</v>
      </c>
      <c r="F6" s="12">
        <v>631690</v>
      </c>
      <c r="G6" s="9">
        <f t="shared" si="0"/>
        <v>631690</v>
      </c>
    </row>
    <row r="7" spans="1:7">
      <c r="A7" s="6">
        <v>4</v>
      </c>
      <c r="B7" s="7" t="s">
        <v>11</v>
      </c>
      <c r="C7" s="8" t="s">
        <v>7</v>
      </c>
      <c r="D7" s="8" t="s">
        <v>13</v>
      </c>
      <c r="E7" s="6">
        <v>1</v>
      </c>
      <c r="F7" s="12">
        <v>1249860</v>
      </c>
      <c r="G7" s="9">
        <f t="shared" si="0"/>
        <v>1249860</v>
      </c>
    </row>
    <row r="8" spans="1:7" ht="51">
      <c r="A8" s="6">
        <v>5</v>
      </c>
      <c r="B8" s="7" t="s">
        <v>12</v>
      </c>
      <c r="C8" s="8" t="s">
        <v>7</v>
      </c>
      <c r="D8" s="8" t="s">
        <v>13</v>
      </c>
      <c r="E8" s="6">
        <v>1</v>
      </c>
      <c r="F8" s="12">
        <v>1301580</v>
      </c>
      <c r="G8" s="9">
        <f t="shared" si="0"/>
        <v>1301580</v>
      </c>
    </row>
    <row r="9" spans="1:7" ht="51">
      <c r="A9" s="6">
        <v>6</v>
      </c>
      <c r="B9" s="7" t="s">
        <v>14</v>
      </c>
      <c r="C9" s="8" t="s">
        <v>7</v>
      </c>
      <c r="D9" s="8" t="s">
        <v>13</v>
      </c>
      <c r="E9" s="6">
        <v>1</v>
      </c>
      <c r="F9" s="13">
        <v>1378900</v>
      </c>
      <c r="G9" s="9">
        <f t="shared" si="0"/>
        <v>1378900</v>
      </c>
    </row>
    <row r="10" spans="1:7" ht="25.5">
      <c r="A10" s="6">
        <v>7</v>
      </c>
      <c r="B10" s="7" t="s">
        <v>15</v>
      </c>
      <c r="C10" s="8" t="s">
        <v>7</v>
      </c>
      <c r="D10" s="8" t="s">
        <v>13</v>
      </c>
      <c r="E10" s="6">
        <v>1</v>
      </c>
      <c r="F10" s="13">
        <v>671200</v>
      </c>
      <c r="G10" s="9">
        <f t="shared" si="0"/>
        <v>671200</v>
      </c>
    </row>
    <row r="11" spans="1:7" ht="25.5">
      <c r="A11" s="6">
        <v>8</v>
      </c>
      <c r="B11" s="7" t="s">
        <v>16</v>
      </c>
      <c r="C11" s="8" t="s">
        <v>7</v>
      </c>
      <c r="D11" s="8" t="s">
        <v>13</v>
      </c>
      <c r="E11" s="6">
        <v>1</v>
      </c>
      <c r="F11" s="12">
        <v>986930</v>
      </c>
      <c r="G11" s="9">
        <f t="shared" si="0"/>
        <v>986930</v>
      </c>
    </row>
    <row r="12" spans="1:7" ht="25.5">
      <c r="A12" s="6">
        <v>9</v>
      </c>
      <c r="B12" s="7" t="s">
        <v>17</v>
      </c>
      <c r="C12" s="8" t="s">
        <v>7</v>
      </c>
      <c r="D12" s="8" t="s">
        <v>8</v>
      </c>
      <c r="E12" s="6">
        <v>1</v>
      </c>
      <c r="F12" s="12">
        <v>625020</v>
      </c>
      <c r="G12" s="9">
        <f t="shared" si="0"/>
        <v>625020</v>
      </c>
    </row>
    <row r="13" spans="1:7" ht="25.5">
      <c r="A13" s="6">
        <v>10</v>
      </c>
      <c r="B13" s="7" t="s">
        <v>18</v>
      </c>
      <c r="C13" s="8" t="s">
        <v>7</v>
      </c>
      <c r="D13" s="8" t="s">
        <v>8</v>
      </c>
      <c r="E13" s="6">
        <v>1</v>
      </c>
      <c r="F13" s="12">
        <v>1297500</v>
      </c>
      <c r="G13" s="9">
        <f t="shared" si="0"/>
        <v>1297500</v>
      </c>
    </row>
    <row r="14" spans="1:7" ht="51">
      <c r="A14" s="6">
        <v>11</v>
      </c>
      <c r="B14" s="7" t="s">
        <v>19</v>
      </c>
      <c r="C14" s="8" t="s">
        <v>7</v>
      </c>
      <c r="D14" s="8" t="s">
        <v>8</v>
      </c>
      <c r="E14" s="6">
        <v>1</v>
      </c>
      <c r="F14" s="12">
        <v>671050</v>
      </c>
      <c r="G14" s="9">
        <f t="shared" si="0"/>
        <v>671050</v>
      </c>
    </row>
    <row r="15" spans="1:7" ht="25.5">
      <c r="A15" s="6">
        <v>12</v>
      </c>
      <c r="B15" s="7" t="s">
        <v>20</v>
      </c>
      <c r="C15" s="8" t="s">
        <v>7</v>
      </c>
      <c r="D15" s="8" t="s">
        <v>8</v>
      </c>
      <c r="E15" s="6">
        <v>1</v>
      </c>
      <c r="F15" s="12">
        <v>751870</v>
      </c>
      <c r="G15" s="9">
        <f t="shared" si="0"/>
        <v>751870</v>
      </c>
    </row>
    <row r="16" spans="1:7" ht="25.5">
      <c r="A16" s="6">
        <v>13</v>
      </c>
      <c r="B16" s="7" t="s">
        <v>21</v>
      </c>
      <c r="C16" s="8" t="s">
        <v>7</v>
      </c>
      <c r="D16" s="8"/>
      <c r="E16" s="6">
        <v>1</v>
      </c>
      <c r="F16" s="12">
        <v>1258130</v>
      </c>
      <c r="G16" s="9">
        <f t="shared" si="0"/>
        <v>1258130</v>
      </c>
    </row>
    <row r="17" spans="1:7">
      <c r="A17" s="6">
        <v>14</v>
      </c>
      <c r="B17" s="7" t="s">
        <v>22</v>
      </c>
      <c r="C17" s="8" t="s">
        <v>7</v>
      </c>
      <c r="D17" s="8" t="s">
        <v>8</v>
      </c>
      <c r="E17" s="6">
        <v>1</v>
      </c>
      <c r="F17" s="12">
        <v>703950</v>
      </c>
      <c r="G17" s="9">
        <f t="shared" si="0"/>
        <v>703950</v>
      </c>
    </row>
    <row r="18" spans="1:7" ht="25.5">
      <c r="A18" s="6">
        <v>15</v>
      </c>
      <c r="B18" s="7" t="s">
        <v>23</v>
      </c>
      <c r="C18" s="8" t="s">
        <v>7</v>
      </c>
      <c r="D18" s="8" t="s">
        <v>8</v>
      </c>
      <c r="E18" s="6">
        <v>1</v>
      </c>
      <c r="F18" s="12">
        <v>1422930</v>
      </c>
      <c r="G18" s="9">
        <f t="shared" si="0"/>
        <v>1422930</v>
      </c>
    </row>
    <row r="19" spans="1:7" ht="25.5">
      <c r="A19" s="6">
        <v>16</v>
      </c>
      <c r="B19" s="7" t="s">
        <v>24</v>
      </c>
      <c r="C19" s="8" t="s">
        <v>7</v>
      </c>
      <c r="D19" s="8" t="s">
        <v>13</v>
      </c>
      <c r="E19" s="6">
        <v>1</v>
      </c>
      <c r="F19" s="12">
        <v>652400</v>
      </c>
      <c r="G19" s="9">
        <f t="shared" si="0"/>
        <v>652400</v>
      </c>
    </row>
    <row r="20" spans="1:7" ht="25.5">
      <c r="A20" s="6">
        <v>17</v>
      </c>
      <c r="B20" s="7" t="s">
        <v>25</v>
      </c>
      <c r="C20" s="8" t="s">
        <v>7</v>
      </c>
      <c r="D20" s="8" t="s">
        <v>13</v>
      </c>
      <c r="E20" s="6">
        <v>1</v>
      </c>
      <c r="F20" s="12">
        <v>560590</v>
      </c>
      <c r="G20" s="9">
        <f t="shared" si="0"/>
        <v>560590</v>
      </c>
    </row>
    <row r="21" spans="1:7" ht="25.5">
      <c r="A21" s="6">
        <v>18</v>
      </c>
      <c r="B21" s="7" t="s">
        <v>26</v>
      </c>
      <c r="C21" s="8" t="s">
        <v>7</v>
      </c>
      <c r="D21" s="8" t="s">
        <v>13</v>
      </c>
      <c r="E21" s="6">
        <v>1</v>
      </c>
      <c r="F21" s="12">
        <v>473600</v>
      </c>
      <c r="G21" s="9">
        <f t="shared" si="0"/>
        <v>473600</v>
      </c>
    </row>
    <row r="22" spans="1:7" ht="25.5">
      <c r="A22" s="6">
        <v>19</v>
      </c>
      <c r="B22" s="7" t="s">
        <v>27</v>
      </c>
      <c r="C22" s="8" t="s">
        <v>7</v>
      </c>
      <c r="D22" s="8" t="s">
        <v>13</v>
      </c>
      <c r="E22" s="6">
        <v>1</v>
      </c>
      <c r="F22" s="12">
        <v>406480</v>
      </c>
      <c r="G22" s="9">
        <f t="shared" si="0"/>
        <v>406480</v>
      </c>
    </row>
    <row r="23" spans="1:7" ht="25.5">
      <c r="A23" s="6">
        <v>20</v>
      </c>
      <c r="B23" s="7" t="s">
        <v>28</v>
      </c>
      <c r="C23" s="8" t="s">
        <v>7</v>
      </c>
      <c r="D23" s="8" t="s">
        <v>13</v>
      </c>
      <c r="E23" s="6">
        <v>1</v>
      </c>
      <c r="F23" s="12">
        <v>666150</v>
      </c>
      <c r="G23" s="9">
        <f t="shared" si="0"/>
        <v>666150</v>
      </c>
    </row>
    <row r="24" spans="1:7" ht="25.5">
      <c r="A24" s="6">
        <v>21</v>
      </c>
      <c r="B24" s="7" t="s">
        <v>29</v>
      </c>
      <c r="C24" s="8" t="s">
        <v>7</v>
      </c>
      <c r="D24" s="8" t="s">
        <v>13</v>
      </c>
      <c r="E24" s="6">
        <v>1</v>
      </c>
      <c r="F24" s="12">
        <v>361650</v>
      </c>
      <c r="G24" s="9">
        <f t="shared" si="0"/>
        <v>361650</v>
      </c>
    </row>
    <row r="25" spans="1:7" ht="38.25">
      <c r="A25" s="6">
        <v>22</v>
      </c>
      <c r="B25" s="7" t="s">
        <v>30</v>
      </c>
      <c r="C25" s="8" t="s">
        <v>7</v>
      </c>
      <c r="D25" s="8" t="s">
        <v>13</v>
      </c>
      <c r="E25" s="6">
        <v>1</v>
      </c>
      <c r="F25" s="12">
        <v>714160</v>
      </c>
      <c r="G25" s="9">
        <f t="shared" si="0"/>
        <v>714160</v>
      </c>
    </row>
    <row r="26" spans="1:7" ht="25.5">
      <c r="A26" s="6">
        <v>23</v>
      </c>
      <c r="B26" s="7" t="s">
        <v>31</v>
      </c>
      <c r="C26" s="8" t="s">
        <v>7</v>
      </c>
      <c r="D26" s="8" t="s">
        <v>13</v>
      </c>
      <c r="E26" s="6">
        <v>1</v>
      </c>
      <c r="F26" s="12">
        <v>513340</v>
      </c>
      <c r="G26" s="9">
        <f t="shared" si="0"/>
        <v>513340</v>
      </c>
    </row>
    <row r="27" spans="1:7" ht="25.5">
      <c r="A27" s="6">
        <v>24</v>
      </c>
      <c r="B27" s="7" t="s">
        <v>32</v>
      </c>
      <c r="C27" s="8" t="s">
        <v>7</v>
      </c>
      <c r="D27" s="8" t="s">
        <v>13</v>
      </c>
      <c r="E27" s="6">
        <v>1</v>
      </c>
      <c r="F27" s="12">
        <v>476450</v>
      </c>
      <c r="G27" s="9">
        <f t="shared" si="0"/>
        <v>476450</v>
      </c>
    </row>
    <row r="28" spans="1:7" ht="25.5">
      <c r="A28" s="6">
        <v>25</v>
      </c>
      <c r="B28" s="7" t="s">
        <v>33</v>
      </c>
      <c r="C28" s="8" t="s">
        <v>7</v>
      </c>
      <c r="D28" s="8" t="s">
        <v>13</v>
      </c>
      <c r="E28" s="6">
        <v>1</v>
      </c>
      <c r="F28" s="12">
        <v>708250</v>
      </c>
      <c r="G28" s="9">
        <f t="shared" si="0"/>
        <v>708250</v>
      </c>
    </row>
    <row r="29" spans="1:7" ht="25.5">
      <c r="A29" s="6">
        <v>26</v>
      </c>
      <c r="B29" s="7" t="s">
        <v>34</v>
      </c>
      <c r="C29" s="8" t="s">
        <v>7</v>
      </c>
      <c r="D29" s="8" t="s">
        <v>13</v>
      </c>
      <c r="E29" s="6">
        <v>1</v>
      </c>
      <c r="F29" s="12">
        <v>929420</v>
      </c>
      <c r="G29" s="9">
        <f t="shared" si="0"/>
        <v>929420</v>
      </c>
    </row>
    <row r="30" spans="1:7" ht="38.25">
      <c r="A30" s="6">
        <v>27</v>
      </c>
      <c r="B30" s="7" t="s">
        <v>35</v>
      </c>
      <c r="C30" s="8" t="s">
        <v>7</v>
      </c>
      <c r="D30" s="8" t="s">
        <v>36</v>
      </c>
      <c r="E30" s="6">
        <v>1</v>
      </c>
      <c r="F30" s="12">
        <v>406480</v>
      </c>
      <c r="G30" s="9">
        <f t="shared" si="0"/>
        <v>406480</v>
      </c>
    </row>
    <row r="31" spans="1:7" ht="25.5">
      <c r="A31" s="6">
        <v>28</v>
      </c>
      <c r="B31" s="7" t="s">
        <v>37</v>
      </c>
      <c r="C31" s="8" t="s">
        <v>38</v>
      </c>
      <c r="D31" s="8" t="s">
        <v>13</v>
      </c>
      <c r="E31" s="6">
        <v>5</v>
      </c>
      <c r="F31" s="12">
        <v>34160</v>
      </c>
      <c r="G31" s="9">
        <f t="shared" si="0"/>
        <v>170800</v>
      </c>
    </row>
    <row r="32" spans="1:7" ht="51">
      <c r="A32" s="6">
        <v>29</v>
      </c>
      <c r="B32" s="7" t="s">
        <v>39</v>
      </c>
      <c r="C32" s="8" t="s">
        <v>40</v>
      </c>
      <c r="D32" s="8" t="s">
        <v>13</v>
      </c>
      <c r="E32" s="6">
        <v>1</v>
      </c>
      <c r="F32" s="12">
        <v>50660</v>
      </c>
      <c r="G32" s="9">
        <f t="shared" si="0"/>
        <v>50660</v>
      </c>
    </row>
    <row r="33" spans="1:7" ht="25.5">
      <c r="A33" s="6">
        <v>30</v>
      </c>
      <c r="B33" s="7" t="s">
        <v>41</v>
      </c>
      <c r="C33" s="8" t="s">
        <v>42</v>
      </c>
      <c r="D33" s="8" t="s">
        <v>13</v>
      </c>
      <c r="E33" s="6">
        <v>5</v>
      </c>
      <c r="F33" s="12">
        <v>85380</v>
      </c>
      <c r="G33" s="9">
        <f t="shared" si="0"/>
        <v>426900</v>
      </c>
    </row>
    <row r="34" spans="1:7">
      <c r="B34" s="16" t="s">
        <v>88</v>
      </c>
      <c r="G34" s="11"/>
    </row>
    <row r="35" spans="1:7" ht="38.25">
      <c r="A35" s="6">
        <v>31</v>
      </c>
      <c r="B35" s="7" t="s">
        <v>87</v>
      </c>
      <c r="C35" s="8" t="s">
        <v>45</v>
      </c>
      <c r="D35" s="8" t="s">
        <v>86</v>
      </c>
      <c r="E35" s="6">
        <v>1</v>
      </c>
      <c r="F35" s="12">
        <v>60692</v>
      </c>
      <c r="G35" s="9">
        <f>F35*E35</f>
        <v>60692</v>
      </c>
    </row>
    <row r="36" spans="1:7" ht="25.5">
      <c r="A36" s="6">
        <v>32</v>
      </c>
      <c r="B36" s="7" t="s">
        <v>89</v>
      </c>
      <c r="C36" s="8" t="s">
        <v>90</v>
      </c>
      <c r="D36" s="8" t="s">
        <v>13</v>
      </c>
      <c r="E36" s="6">
        <v>2</v>
      </c>
      <c r="F36" s="12">
        <v>19964</v>
      </c>
      <c r="G36" s="9">
        <f t="shared" ref="G36:G37" si="1">F36*E36</f>
        <v>39928</v>
      </c>
    </row>
    <row r="37" spans="1:7" ht="102">
      <c r="A37" s="6">
        <v>33</v>
      </c>
      <c r="B37" s="7" t="s">
        <v>91</v>
      </c>
      <c r="C37" s="8" t="s">
        <v>132</v>
      </c>
      <c r="D37" s="8" t="s">
        <v>13</v>
      </c>
      <c r="E37" s="6">
        <v>2</v>
      </c>
      <c r="F37" s="12">
        <v>26988</v>
      </c>
      <c r="G37" s="9">
        <f t="shared" si="1"/>
        <v>53976</v>
      </c>
    </row>
    <row r="38" spans="1:7" ht="89.25">
      <c r="A38" s="6">
        <v>34</v>
      </c>
      <c r="B38" s="7" t="s">
        <v>92</v>
      </c>
      <c r="C38" s="8" t="s">
        <v>131</v>
      </c>
      <c r="D38" s="8" t="s">
        <v>13</v>
      </c>
      <c r="E38" s="6">
        <v>1</v>
      </c>
      <c r="F38" s="12">
        <v>55752</v>
      </c>
      <c r="G38" s="9">
        <f>F38*E38</f>
        <v>55752</v>
      </c>
    </row>
    <row r="39" spans="1:7" ht="102">
      <c r="A39" s="6">
        <v>35</v>
      </c>
      <c r="B39" s="7" t="s">
        <v>93</v>
      </c>
      <c r="C39" s="8" t="s">
        <v>130</v>
      </c>
      <c r="D39" s="8" t="s">
        <v>13</v>
      </c>
      <c r="E39" s="6">
        <v>1</v>
      </c>
      <c r="F39" s="12">
        <v>123519</v>
      </c>
      <c r="G39" s="9">
        <f>F39*E39</f>
        <v>123519</v>
      </c>
    </row>
    <row r="40" spans="1:7" ht="89.25">
      <c r="A40" s="6">
        <v>36</v>
      </c>
      <c r="B40" s="7" t="s">
        <v>94</v>
      </c>
      <c r="C40" s="8" t="s">
        <v>129</v>
      </c>
      <c r="D40" s="8" t="s">
        <v>13</v>
      </c>
      <c r="E40" s="6">
        <v>1</v>
      </c>
      <c r="F40" s="12">
        <v>27793</v>
      </c>
      <c r="G40" s="9">
        <f t="shared" ref="G40" si="2">F40*E40</f>
        <v>27793</v>
      </c>
    </row>
    <row r="41" spans="1:7" ht="89.25">
      <c r="A41" s="6">
        <v>37</v>
      </c>
      <c r="B41" s="7" t="s">
        <v>95</v>
      </c>
      <c r="C41" s="8" t="s">
        <v>128</v>
      </c>
      <c r="D41" s="8" t="s">
        <v>13</v>
      </c>
      <c r="E41" s="6">
        <v>1</v>
      </c>
      <c r="F41" s="12">
        <v>11344</v>
      </c>
      <c r="G41" s="9">
        <f>F41*E41</f>
        <v>11344</v>
      </c>
    </row>
    <row r="42" spans="1:7" ht="63.75">
      <c r="A42" s="6">
        <v>38</v>
      </c>
      <c r="B42" s="7" t="s">
        <v>46</v>
      </c>
      <c r="C42" s="8" t="s">
        <v>47</v>
      </c>
      <c r="D42" s="8" t="s">
        <v>13</v>
      </c>
      <c r="E42" s="6">
        <v>1</v>
      </c>
      <c r="F42" s="12">
        <v>22894</v>
      </c>
      <c r="G42" s="9">
        <f t="shared" ref="G42:G77" si="3">E42*F42</f>
        <v>22894</v>
      </c>
    </row>
    <row r="43" spans="1:7" ht="25.5">
      <c r="A43" s="6">
        <v>39</v>
      </c>
      <c r="B43" s="7" t="s">
        <v>48</v>
      </c>
      <c r="C43" s="8" t="s">
        <v>49</v>
      </c>
      <c r="D43" s="8" t="s">
        <v>13</v>
      </c>
      <c r="E43" s="6">
        <v>1</v>
      </c>
      <c r="F43" s="12">
        <v>8823</v>
      </c>
      <c r="G43" s="9">
        <f t="shared" si="3"/>
        <v>8823</v>
      </c>
    </row>
    <row r="44" spans="1:7" ht="63.75">
      <c r="A44" s="6">
        <v>40</v>
      </c>
      <c r="B44" s="7" t="s">
        <v>50</v>
      </c>
      <c r="C44" s="8" t="s">
        <v>51</v>
      </c>
      <c r="D44" s="8" t="s">
        <v>13</v>
      </c>
      <c r="E44" s="6">
        <v>1</v>
      </c>
      <c r="F44" s="12">
        <v>49041</v>
      </c>
      <c r="G44" s="9">
        <f t="shared" si="3"/>
        <v>49041</v>
      </c>
    </row>
    <row r="45" spans="1:7" ht="63.75">
      <c r="A45" s="6">
        <v>41</v>
      </c>
      <c r="B45" s="7" t="s">
        <v>52</v>
      </c>
      <c r="C45" s="8" t="s">
        <v>53</v>
      </c>
      <c r="D45" s="8" t="s">
        <v>13</v>
      </c>
      <c r="E45" s="6">
        <v>1</v>
      </c>
      <c r="F45" s="12">
        <v>43893</v>
      </c>
      <c r="G45" s="9">
        <f t="shared" si="3"/>
        <v>43893</v>
      </c>
    </row>
    <row r="46" spans="1:7" ht="25.5">
      <c r="A46" s="6">
        <v>42</v>
      </c>
      <c r="B46" s="7" t="s">
        <v>96</v>
      </c>
      <c r="C46" s="8" t="s">
        <v>127</v>
      </c>
      <c r="D46" s="8" t="s">
        <v>13</v>
      </c>
      <c r="E46" s="6">
        <v>1</v>
      </c>
      <c r="F46" s="12">
        <v>146538</v>
      </c>
      <c r="G46" s="9">
        <f t="shared" si="3"/>
        <v>146538</v>
      </c>
    </row>
    <row r="47" spans="1:7" ht="63.75">
      <c r="A47" s="6">
        <v>43</v>
      </c>
      <c r="B47" s="7" t="s">
        <v>54</v>
      </c>
      <c r="C47" s="8" t="s">
        <v>55</v>
      </c>
      <c r="D47" s="8" t="s">
        <v>13</v>
      </c>
      <c r="E47" s="6">
        <v>1</v>
      </c>
      <c r="F47" s="12">
        <v>11758</v>
      </c>
      <c r="G47" s="9">
        <f t="shared" si="3"/>
        <v>11758</v>
      </c>
    </row>
    <row r="48" spans="1:7" ht="102">
      <c r="A48" s="6">
        <v>44</v>
      </c>
      <c r="B48" s="7" t="s">
        <v>56</v>
      </c>
      <c r="C48" s="8" t="s">
        <v>57</v>
      </c>
      <c r="D48" s="8" t="s">
        <v>13</v>
      </c>
      <c r="E48" s="6">
        <v>1</v>
      </c>
      <c r="F48" s="12">
        <v>80288</v>
      </c>
      <c r="G48" s="9">
        <f t="shared" si="3"/>
        <v>80288</v>
      </c>
    </row>
    <row r="49" spans="1:7" ht="76.5">
      <c r="A49" s="6">
        <v>45</v>
      </c>
      <c r="B49" s="7" t="s">
        <v>97</v>
      </c>
      <c r="C49" s="8" t="s">
        <v>58</v>
      </c>
      <c r="D49" s="8" t="s">
        <v>13</v>
      </c>
      <c r="E49" s="6">
        <v>1</v>
      </c>
      <c r="F49" s="12">
        <v>56796</v>
      </c>
      <c r="G49" s="9">
        <f t="shared" si="3"/>
        <v>56796</v>
      </c>
    </row>
    <row r="50" spans="1:7" ht="63.75">
      <c r="A50" s="6">
        <v>46</v>
      </c>
      <c r="B50" s="7" t="s">
        <v>59</v>
      </c>
      <c r="C50" s="8" t="s">
        <v>60</v>
      </c>
      <c r="D50" s="8" t="s">
        <v>13</v>
      </c>
      <c r="E50" s="6">
        <v>1</v>
      </c>
      <c r="F50" s="12">
        <v>40885</v>
      </c>
      <c r="G50" s="9">
        <f t="shared" si="3"/>
        <v>40885</v>
      </c>
    </row>
    <row r="51" spans="1:7" ht="76.5">
      <c r="A51" s="6">
        <v>47</v>
      </c>
      <c r="B51" s="7" t="s">
        <v>61</v>
      </c>
      <c r="C51" s="8" t="s">
        <v>62</v>
      </c>
      <c r="D51" s="8" t="s">
        <v>13</v>
      </c>
      <c r="E51" s="6">
        <v>1</v>
      </c>
      <c r="F51" s="12">
        <v>24582</v>
      </c>
      <c r="G51" s="9">
        <f t="shared" si="3"/>
        <v>24582</v>
      </c>
    </row>
    <row r="52" spans="1:7" ht="76.5">
      <c r="A52" s="6">
        <v>48</v>
      </c>
      <c r="B52" s="7" t="s">
        <v>63</v>
      </c>
      <c r="C52" s="8" t="s">
        <v>64</v>
      </c>
      <c r="D52" s="8" t="s">
        <v>13</v>
      </c>
      <c r="E52" s="6">
        <v>1</v>
      </c>
      <c r="F52" s="12">
        <v>12356</v>
      </c>
      <c r="G52" s="9">
        <f t="shared" si="3"/>
        <v>12356</v>
      </c>
    </row>
    <row r="53" spans="1:7" ht="76.5">
      <c r="A53" s="6">
        <v>49</v>
      </c>
      <c r="B53" s="7" t="s">
        <v>65</v>
      </c>
      <c r="C53" s="8" t="s">
        <v>66</v>
      </c>
      <c r="D53" s="8" t="s">
        <v>13</v>
      </c>
      <c r="E53" s="6">
        <v>1</v>
      </c>
      <c r="F53" s="12">
        <v>57399</v>
      </c>
      <c r="G53" s="9">
        <f t="shared" si="3"/>
        <v>57399</v>
      </c>
    </row>
    <row r="54" spans="1:7" ht="76.5">
      <c r="A54" s="6">
        <v>50</v>
      </c>
      <c r="B54" s="7" t="s">
        <v>67</v>
      </c>
      <c r="C54" s="8" t="s">
        <v>126</v>
      </c>
      <c r="D54" s="8" t="s">
        <v>13</v>
      </c>
      <c r="E54" s="6">
        <v>1</v>
      </c>
      <c r="F54" s="12">
        <v>57399</v>
      </c>
      <c r="G54" s="9">
        <f t="shared" si="3"/>
        <v>57399</v>
      </c>
    </row>
    <row r="55" spans="1:7" ht="102">
      <c r="A55" s="6">
        <v>51</v>
      </c>
      <c r="B55" s="7" t="s">
        <v>68</v>
      </c>
      <c r="C55" s="8" t="s">
        <v>69</v>
      </c>
      <c r="D55" s="8" t="s">
        <v>13</v>
      </c>
      <c r="E55" s="6">
        <v>1</v>
      </c>
      <c r="F55" s="12">
        <v>133814</v>
      </c>
      <c r="G55" s="9">
        <f t="shared" si="3"/>
        <v>133814</v>
      </c>
    </row>
    <row r="56" spans="1:7" ht="89.25">
      <c r="A56" s="6">
        <v>52</v>
      </c>
      <c r="B56" s="7" t="s">
        <v>98</v>
      </c>
      <c r="C56" s="8" t="s">
        <v>125</v>
      </c>
      <c r="D56" s="8" t="s">
        <v>13</v>
      </c>
      <c r="E56" s="6">
        <v>1</v>
      </c>
      <c r="F56" s="12">
        <v>118105</v>
      </c>
      <c r="G56" s="9">
        <f t="shared" si="3"/>
        <v>118105</v>
      </c>
    </row>
    <row r="57" spans="1:7" ht="25.5">
      <c r="A57" s="6">
        <v>53</v>
      </c>
      <c r="B57" s="7" t="s">
        <v>70</v>
      </c>
      <c r="C57" s="8" t="s">
        <v>71</v>
      </c>
      <c r="D57" s="8" t="s">
        <v>13</v>
      </c>
      <c r="E57" s="6">
        <v>1</v>
      </c>
      <c r="F57" s="12">
        <v>7590</v>
      </c>
      <c r="G57" s="9">
        <f t="shared" si="3"/>
        <v>7590</v>
      </c>
    </row>
    <row r="58" spans="1:7" ht="76.5">
      <c r="A58" s="6">
        <v>54</v>
      </c>
      <c r="B58" s="7" t="s">
        <v>99</v>
      </c>
      <c r="C58" s="8" t="s">
        <v>124</v>
      </c>
      <c r="D58" s="8" t="s">
        <v>13</v>
      </c>
      <c r="E58" s="6">
        <v>1</v>
      </c>
      <c r="F58" s="12">
        <v>46281</v>
      </c>
      <c r="G58" s="9">
        <f t="shared" si="3"/>
        <v>46281</v>
      </c>
    </row>
    <row r="59" spans="1:7" ht="89.25">
      <c r="A59" s="6">
        <v>55</v>
      </c>
      <c r="B59" s="7" t="s">
        <v>72</v>
      </c>
      <c r="C59" s="8" t="s">
        <v>73</v>
      </c>
      <c r="D59" s="8" t="s">
        <v>13</v>
      </c>
      <c r="E59" s="6">
        <v>1</v>
      </c>
      <c r="F59" s="12">
        <v>106577</v>
      </c>
      <c r="G59" s="9">
        <f t="shared" si="3"/>
        <v>106577</v>
      </c>
    </row>
    <row r="60" spans="1:7" ht="76.5">
      <c r="A60" s="6">
        <v>56</v>
      </c>
      <c r="B60" s="7" t="s">
        <v>74</v>
      </c>
      <c r="C60" s="8" t="s">
        <v>75</v>
      </c>
      <c r="D60" s="8" t="s">
        <v>13</v>
      </c>
      <c r="E60" s="6">
        <v>1</v>
      </c>
      <c r="F60" s="12">
        <v>35144</v>
      </c>
      <c r="G60" s="9">
        <f t="shared" si="3"/>
        <v>35144</v>
      </c>
    </row>
    <row r="61" spans="1:7" ht="76.5">
      <c r="A61" s="6">
        <v>57</v>
      </c>
      <c r="B61" s="7" t="s">
        <v>76</v>
      </c>
      <c r="C61" s="8" t="s">
        <v>77</v>
      </c>
      <c r="D61" s="8" t="s">
        <v>13</v>
      </c>
      <c r="E61" s="6">
        <v>1</v>
      </c>
      <c r="F61" s="12">
        <v>162118</v>
      </c>
      <c r="G61" s="9">
        <f t="shared" si="3"/>
        <v>162118</v>
      </c>
    </row>
    <row r="62" spans="1:7" ht="89.25">
      <c r="A62" s="6">
        <v>58</v>
      </c>
      <c r="B62" s="7" t="s">
        <v>78</v>
      </c>
      <c r="C62" s="8" t="s">
        <v>79</v>
      </c>
      <c r="D62" s="8" t="s">
        <v>13</v>
      </c>
      <c r="E62" s="6">
        <v>1</v>
      </c>
      <c r="F62" s="12">
        <v>129697</v>
      </c>
      <c r="G62" s="9">
        <f t="shared" si="3"/>
        <v>129697</v>
      </c>
    </row>
    <row r="63" spans="1:7" ht="89.25">
      <c r="A63" s="6">
        <v>59</v>
      </c>
      <c r="B63" s="7" t="s">
        <v>80</v>
      </c>
      <c r="C63" s="8" t="s">
        <v>81</v>
      </c>
      <c r="D63" s="8" t="s">
        <v>13</v>
      </c>
      <c r="E63" s="6">
        <v>1</v>
      </c>
      <c r="F63" s="12">
        <v>129697</v>
      </c>
      <c r="G63" s="9">
        <f t="shared" si="3"/>
        <v>129697</v>
      </c>
    </row>
    <row r="64" spans="1:7" ht="102">
      <c r="A64" s="6">
        <v>60</v>
      </c>
      <c r="B64" s="7" t="s">
        <v>100</v>
      </c>
      <c r="C64" s="8" t="s">
        <v>123</v>
      </c>
      <c r="D64" s="8" t="s">
        <v>13</v>
      </c>
      <c r="E64" s="6">
        <v>1</v>
      </c>
      <c r="F64" s="12">
        <v>129697</v>
      </c>
      <c r="G64" s="9">
        <f t="shared" si="3"/>
        <v>129697</v>
      </c>
    </row>
    <row r="65" spans="1:7" ht="102">
      <c r="A65" s="6">
        <v>61</v>
      </c>
      <c r="B65" s="7" t="s">
        <v>101</v>
      </c>
      <c r="C65" s="8" t="s">
        <v>122</v>
      </c>
      <c r="D65" s="8" t="s">
        <v>13</v>
      </c>
      <c r="E65" s="6">
        <v>1</v>
      </c>
      <c r="F65" s="12">
        <v>129697</v>
      </c>
      <c r="G65" s="9">
        <f t="shared" si="3"/>
        <v>129697</v>
      </c>
    </row>
    <row r="66" spans="1:7" ht="102">
      <c r="A66" s="6">
        <v>62</v>
      </c>
      <c r="B66" s="7" t="s">
        <v>102</v>
      </c>
      <c r="C66" s="8" t="s">
        <v>121</v>
      </c>
      <c r="D66" s="8" t="s">
        <v>13</v>
      </c>
      <c r="E66" s="6">
        <v>1</v>
      </c>
      <c r="F66" s="12">
        <v>129697</v>
      </c>
      <c r="G66" s="9">
        <f t="shared" si="3"/>
        <v>129697</v>
      </c>
    </row>
    <row r="67" spans="1:7" ht="191.25">
      <c r="A67" s="6">
        <v>63</v>
      </c>
      <c r="B67" s="7" t="s">
        <v>82</v>
      </c>
      <c r="C67" s="8" t="s">
        <v>83</v>
      </c>
      <c r="D67" s="8" t="s">
        <v>13</v>
      </c>
      <c r="E67" s="6">
        <v>1</v>
      </c>
      <c r="F67" s="12">
        <v>30162</v>
      </c>
      <c r="G67" s="9">
        <f t="shared" si="3"/>
        <v>30162</v>
      </c>
    </row>
    <row r="68" spans="1:7" ht="38.25">
      <c r="A68" s="6">
        <v>64</v>
      </c>
      <c r="B68" s="7" t="s">
        <v>84</v>
      </c>
      <c r="C68" s="8" t="s">
        <v>85</v>
      </c>
      <c r="D68" s="8" t="s">
        <v>13</v>
      </c>
      <c r="E68" s="6">
        <v>1</v>
      </c>
      <c r="F68" s="12">
        <v>5391</v>
      </c>
      <c r="G68" s="9">
        <f t="shared" si="3"/>
        <v>5391</v>
      </c>
    </row>
    <row r="69" spans="1:7" ht="38.25">
      <c r="A69" s="6">
        <v>65</v>
      </c>
      <c r="B69" s="7" t="s">
        <v>103</v>
      </c>
      <c r="C69" s="8" t="s">
        <v>120</v>
      </c>
      <c r="D69" s="8" t="s">
        <v>13</v>
      </c>
      <c r="E69" s="6">
        <v>1</v>
      </c>
      <c r="F69" s="12">
        <v>26137</v>
      </c>
      <c r="G69" s="9">
        <f t="shared" si="3"/>
        <v>26137</v>
      </c>
    </row>
    <row r="70" spans="1:7" ht="114.75">
      <c r="A70" s="6">
        <v>66</v>
      </c>
      <c r="B70" s="7" t="s">
        <v>104</v>
      </c>
      <c r="C70" s="8" t="s">
        <v>119</v>
      </c>
      <c r="D70" s="8" t="s">
        <v>13</v>
      </c>
      <c r="E70" s="6">
        <v>1</v>
      </c>
      <c r="F70" s="12">
        <v>16560</v>
      </c>
      <c r="G70" s="9">
        <f t="shared" si="3"/>
        <v>16560</v>
      </c>
    </row>
    <row r="71" spans="1:7" ht="114.75">
      <c r="A71" s="6">
        <v>67</v>
      </c>
      <c r="B71" s="7" t="s">
        <v>105</v>
      </c>
      <c r="C71" s="8" t="s">
        <v>118</v>
      </c>
      <c r="D71" s="8" t="s">
        <v>13</v>
      </c>
      <c r="E71" s="6">
        <v>1</v>
      </c>
      <c r="F71" s="12">
        <v>16560</v>
      </c>
      <c r="G71" s="9">
        <f t="shared" si="3"/>
        <v>16560</v>
      </c>
    </row>
    <row r="72" spans="1:7" ht="38.25">
      <c r="A72" s="6">
        <v>68</v>
      </c>
      <c r="B72" s="7" t="s">
        <v>106</v>
      </c>
      <c r="C72" s="8" t="s">
        <v>117</v>
      </c>
      <c r="D72" s="8" t="s">
        <v>13</v>
      </c>
      <c r="E72" s="6">
        <v>1</v>
      </c>
      <c r="F72" s="12">
        <v>9476</v>
      </c>
      <c r="G72" s="9">
        <f t="shared" si="3"/>
        <v>9476</v>
      </c>
    </row>
    <row r="73" spans="1:7" ht="51">
      <c r="A73" s="6">
        <v>69</v>
      </c>
      <c r="B73" s="7" t="s">
        <v>107</v>
      </c>
      <c r="C73" s="8" t="s">
        <v>116</v>
      </c>
      <c r="D73" s="8" t="s">
        <v>13</v>
      </c>
      <c r="E73" s="6">
        <v>1</v>
      </c>
      <c r="F73" s="12">
        <v>10079</v>
      </c>
      <c r="G73" s="9">
        <f t="shared" si="3"/>
        <v>10079</v>
      </c>
    </row>
    <row r="74" spans="1:7" ht="76.5">
      <c r="A74" s="6">
        <v>70</v>
      </c>
      <c r="B74" s="7" t="s">
        <v>108</v>
      </c>
      <c r="C74" s="8" t="s">
        <v>115</v>
      </c>
      <c r="D74" s="8" t="s">
        <v>13</v>
      </c>
      <c r="E74" s="6">
        <v>1</v>
      </c>
      <c r="F74" s="12">
        <v>16560</v>
      </c>
      <c r="G74" s="9">
        <f t="shared" si="3"/>
        <v>16560</v>
      </c>
    </row>
    <row r="75" spans="1:7" ht="76.5">
      <c r="A75" s="6">
        <v>71</v>
      </c>
      <c r="B75" s="7" t="s">
        <v>109</v>
      </c>
      <c r="C75" s="8" t="s">
        <v>114</v>
      </c>
      <c r="D75" s="8" t="s">
        <v>13</v>
      </c>
      <c r="E75" s="6">
        <v>1</v>
      </c>
      <c r="F75" s="12">
        <v>16560</v>
      </c>
      <c r="G75" s="9">
        <f t="shared" si="3"/>
        <v>16560</v>
      </c>
    </row>
    <row r="76" spans="1:7" ht="38.25">
      <c r="A76" s="6">
        <v>72</v>
      </c>
      <c r="B76" s="7" t="s">
        <v>110</v>
      </c>
      <c r="C76" s="8" t="s">
        <v>113</v>
      </c>
      <c r="D76" s="8" t="s">
        <v>13</v>
      </c>
      <c r="E76" s="6">
        <v>1</v>
      </c>
      <c r="F76" s="12">
        <v>3123</v>
      </c>
      <c r="G76" s="9">
        <f t="shared" si="3"/>
        <v>3123</v>
      </c>
    </row>
    <row r="77" spans="1:7" ht="114.75">
      <c r="A77" s="6">
        <v>73</v>
      </c>
      <c r="B77" s="7" t="s">
        <v>111</v>
      </c>
      <c r="C77" s="8" t="s">
        <v>112</v>
      </c>
      <c r="D77" s="8" t="s">
        <v>13</v>
      </c>
      <c r="E77" s="6">
        <v>1</v>
      </c>
      <c r="F77" s="12">
        <v>6886</v>
      </c>
      <c r="G77" s="9">
        <f t="shared" si="3"/>
        <v>6886</v>
      </c>
    </row>
    <row r="78" spans="1:7">
      <c r="G78" s="17">
        <f>SUM(G4:G77)</f>
        <v>23994134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2019-01-28T05:25:28Z</dcterms:created>
  <dcterms:modified xsi:type="dcterms:W3CDTF">2019-01-28T08:05:00Z</dcterms:modified>
</cp:coreProperties>
</file>