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30"/>
  </bookViews>
  <sheets>
    <sheet name="Лист 1" sheetId="6" r:id="rId1"/>
  </sheets>
  <calcPr calcId="162913"/>
</workbook>
</file>

<file path=xl/calcChain.xml><?xml version="1.0" encoding="utf-8"?>
<calcChain xmlns="http://schemas.openxmlformats.org/spreadsheetml/2006/main">
  <c r="G78" i="6" l="1"/>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2" i="6"/>
</calcChain>
</file>

<file path=xl/sharedStrings.xml><?xml version="1.0" encoding="utf-8"?>
<sst xmlns="http://schemas.openxmlformats.org/spreadsheetml/2006/main" count="236" uniqueCount="151">
  <si>
    <t>№</t>
  </si>
  <si>
    <t xml:space="preserve">Характеристика </t>
  </si>
  <si>
    <t>Кол-во</t>
  </si>
  <si>
    <t>Сумма</t>
  </si>
  <si>
    <t>штука</t>
  </si>
  <si>
    <t>шт</t>
  </si>
  <si>
    <t>рулон</t>
  </si>
  <si>
    <t>уп</t>
  </si>
  <si>
    <t xml:space="preserve">Катетер  Фоллея </t>
  </si>
  <si>
    <t xml:space="preserve"> размер № 14      2-х ходов силикон</t>
  </si>
  <si>
    <t xml:space="preserve"> размер № 16    2-х ходов силикон</t>
  </si>
  <si>
    <t xml:space="preserve"> размер № 18     2-х ходов  силикон</t>
  </si>
  <si>
    <t xml:space="preserve"> размер № 20       2-х ходов силикон</t>
  </si>
  <si>
    <t xml:space="preserve"> размер № 22       2-х ходов  силикон</t>
  </si>
  <si>
    <t>катетер внутривенный, размер 22G стерильный однократного применения</t>
  </si>
  <si>
    <t>Канюля внутривенная с катетером и инъекционным клапаном  размером: 24G 19мм</t>
  </si>
  <si>
    <t>Инфузионные канюли с инъекционным клапаном для периферического внутривенного доступа 24G, с инъекционным портом и фиксирующими крылышками, на стилете, длина не менее 19,0 мм. Ультратонкая силиконизированная игла 0.7 мм. из нержавеющей стали с конической формой острия. Скорость потока 18 мл/мин. Изделие изготовлено из биологически совместимого и устойчивого на излом политетрафторэтилена (PTFE)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</si>
  <si>
    <t>Инфузионные канюли (бабочки) для внутривенного доступа с удлинителем</t>
  </si>
  <si>
    <t>Инфузионные канюли для внутривенного доступа с удлинителем. Для периферической венепункции, кратковременной инфузии, трансфузии.
Используемые материалы: АБС, ПВХ, полиэтилен, хромоникелевая сталь. 
Состав: пункционная игла из хромо-никелевой стали с кремниевым напылением; гибкие крылышки для надежной фиксации; гибкая прозрачная удлинительная линия длиной 30 см; съемная винтовая заглушка.
Не содержит ДЭГФ, латекс., размеры: G21 (0.8х20мм),  G23 (0.65х20мм), G25 (0.5х15мм), G27 (0.4х10мм).</t>
  </si>
  <si>
    <t>Краник запорный</t>
  </si>
  <si>
    <t>Краник трехходовой  обеспечивает одновременную инфузию нескольких препаратов через один венозный доступ. Корпус трехходового краника – поликарбонат. Рукоятка имеет направляющие стрелки. Скорость потока трехходового краника: 525±10% выдерживает давление до 5 бар. Предназначены для соединения со стандартными инфузионными линиями.</t>
  </si>
  <si>
    <t>Шприц 50 мл к шприцевым насосам, светозащитный</t>
  </si>
  <si>
    <t>Скальпель№10</t>
  </si>
  <si>
    <t>Скальпели  №11</t>
  </si>
  <si>
    <t>Скальпеля разные  №15</t>
  </si>
  <si>
    <t xml:space="preserve">Клеенка медицинская </t>
  </si>
  <si>
    <t>Клеенка подкладная резинотканевая представляет собой хлопчатобумажную ткань покрытую резиновой смесью. Клеенка эластичная, не липкая, водонепроницаемая, светлых тонов. Клеенка стойкая к многократной дезинфекции раствором хлорамина с массовой долей 1%.</t>
  </si>
  <si>
    <t>м</t>
  </si>
  <si>
    <t xml:space="preserve">Вата медицинская </t>
  </si>
  <si>
    <t>Интрадьюсер в комплекте с иглой для трансрадиального доступа</t>
  </si>
  <si>
    <t>Интродьюсер для трансрадиального доступа. Возможность выбора диаметра 4, 5, 6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t>
  </si>
  <si>
    <t>Одноканальный датчик для инвазивного мониторинга кровянного давления</t>
  </si>
  <si>
    <t>Катетер периферический</t>
  </si>
  <si>
    <t xml:space="preserve"> Катетер педиатрический Performa 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t>
  </si>
  <si>
    <t>Катетер педиатрический</t>
  </si>
  <si>
    <t xml:space="preserve">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 - 15 мл/сек, 110см - 15 мл/сек, 125см - 15 мл/сек; для катетеров 5F длиной 30см 20 мл/сек, 40см - 27 мл/сек, 65см - 20 мл/сек, 80см - 20 мл/сек, 100см - 15 мл/сек, 110см - 15 мл/сек, 125см - 15 мл/сек.  Упакован в стерильную упаковку. Упакован в стерильную упаковку.
для катетеров 0.042" (1.07мм) для катетеров 4F, 0.046" (1.17мм) для катетеров 5F. Длина кончика катетеров 2.0см. Рекомендованный проводник 0.038" (0.97мм). Кривизна кончика JL-JR 1.5, 2.0, 2.5, 3.0. Дизайн кончика Pediatric Pigtail. Длина катетеров 40см, 50см, 60см, 65см, 80см, 100см, степень жесткости performa. Размер катетеров 3, 4, 5, 6 и 7F. Внутренний диаметр для катетеров 0.027" (0.69мм) для катетеров 3F, 0.040" (1.02мм) для катетеров 4F, 0.046" (1.17мм) для катетеров 5F, 0.056" (1.42мм) для катетеров 6F, 0.065" (1.65мм) для катетеров 7F. Рекомендованный проводник 0.021" для катетеров 3 и 4F, 0.025" для катетеров 4 и 5F, 0.035" для катетеров 5, 6 или 7F,  0.038" (0.97мм) для катетеров 6 или 7F. Количество портов 4 или 6. Двойная стальная оплетка стенок катетеровНаличие катетеров с конфигруцией кончика типа bumper tip </t>
  </si>
  <si>
    <t>Проводник коронарный</t>
  </si>
  <si>
    <t>Проводник коронарный для проведения интервенционных манипуляций на коронарных артериях. Прямой, 180 см, диаметр 0,014”/0,36мм. Возможность удлинения до 330 см с помощью удлинителя, приобретаемого отдельно. Ренгеноконтрастный кончик 3см, длина моделируемой части кончика – 10мм. С гидрофильным покрытием дистальной части проводника со 2-го по 250 мм. С нитиноловым дистальным и стальным проксимальным сердечниками с тефлоновым покрытием. С гибким и тонким соединением дистального нитинолового и стального проксимального стержней. В дистальной части проводника спиральная катушка из нержавеющей стали с переходом в платиновую (на дистальных 3 см) – для лучшей гибкости и визуализации. В комплекте со специальной тупой иглой 22G для моделирования кончика проводника. Наличие выбора проводников с весом кончика 0.6, 1.0 или 3.6г.  Проводник состоит из корпуса (стальной стержень SUS 304), оболочка ствола - политетрафлюроэтилен, держатель - полиэтилен, ручной зажим - полипропилен, гидрофильная оболочка - диметил  акриламида - глицидил мета-крилат кополимер. Стерилизация - этилен оксидом.</t>
  </si>
  <si>
    <t>Катетер проводниковый</t>
  </si>
  <si>
    <t xml:space="preserve">Проводниковые катетеры. Назначение для проведения интервенционных инструментариев. Форма и длина: возможность выбора специальных форм для доступа через лучевую (tiger) и феморальную артерии(extra backup) длиной 100 см, и 125 см для катетеров с формой Multipurpose. Наличие двойной металлической высокопрочной, плоской оплетки в теле катетера, материал катетера- полиамид. Наличие наружного диаметра 5, 6, 7, 8 Fr. Наличие увеличенного внутреннего просвета 5Fr-0,058”; 6Fr-0,071”, 7Fr-0,082”; 8Fr-0,091”.
Максимальное давление 725 psi. Наличие возможности выбора катетеров с боковыми отверстиями для катетеров диаметром 6, 7, 8Fr. Наличие внутреннего PTFE покрытия. Наличие наружного гидрофильного покрытия на всем протяжении катетера, за исключением дистальных 7 см и проксимальных 25 см. Наличие мягкого кончика длиной 2 мм. Наличие совместимости с катетером для проведения техники Mother&amp;Child и техники «целующихся» баллонов.
</t>
  </si>
  <si>
    <t>Заплата сердечно-сосудистая размеры: 5х7,5см; толщина: 0,6 мм</t>
  </si>
  <si>
    <t>Биологическая инертность, отсутствие реакции организма на имплантацию. Изготовлены из чистого вытянутого политетрафторэтилена (е-ПТФЕ). Высокая тромборезистентность. Возможность повторной стерилизации до трех раз газом или паром без изменения его механических или структурных свойств. Размер:  5х7,5см; толщина: 0,6мм.</t>
  </si>
  <si>
    <t>Заплата сердечно-сосудистая размеры: 3х6,0см; толщина: 0,4 мм</t>
  </si>
  <si>
    <t>Биологическая инертность, отсутствие реакции организма на имплантацию. Изготовлены из чистого вытянутого политетрафторэтилена (е-ПТФЕ). Высокая тромборезистентность. Возможность повторной стерилизации до трех раз газом или паром без изменения его механических или структурных свойств. Размер:  3х6,0см; толщина: 0,4мм.</t>
  </si>
  <si>
    <t>Протез кровеносных сосудов из политетрафыторэтилена (ПТФЭ), линейный, стерильный, однократного применения (внутренний диаметр (мм) 4, длина (см) 15)</t>
  </si>
  <si>
    <t>Протезы изготовлены из политетрафторэтилена (ПТФЭ) и состоят из основной пористой трубки, армированной тонкой пористой пленкой, укрепляющей стенку протеза и предотвращающей его последующее расширение.
Внешний вид - протезы должны быть с гладкой внутренней поверхностью, без заметных наружных и внутренних дефектов. Пористость, %, не менее - 60.</t>
  </si>
  <si>
    <t>Протез кровеносных сосудов из политетрафыторэтилена (ПТФЭ), линейный, стерильный, однократного применения (внутренний диаметр (мм) 4, длина (см) 70)</t>
  </si>
  <si>
    <t>Мундштуки  для спирографии бумажные.</t>
  </si>
  <si>
    <t>Бумажный мундштук из комплекта Спирометр BTL-08 Spiro</t>
  </si>
  <si>
    <t>Электроды одноразовые для Холтер ЭКГ</t>
  </si>
  <si>
    <t>Самоклеющийся электрод  из комплекта Электрокардиограф . Упаковка 50 шт</t>
  </si>
  <si>
    <t>Спирометрические сенсоры</t>
  </si>
  <si>
    <t>Многократно используемый сенсор с мундштуком из комплекта Спирометр BTL-08 Spiro</t>
  </si>
  <si>
    <t>Бумага для ЭКГ BTL-08</t>
  </si>
  <si>
    <t>Микроцид салфетки</t>
  </si>
  <si>
    <t>Готовые к применению салфетки из нетканого материала, пропитанные дезинфицирующим средством, обеспечивающие одновременно очистку и дезинфекцию различных поверхностей, Одноразовые влажные салфетки для обработки поверхностей, не менее 150 шт в упаковке</t>
  </si>
  <si>
    <t>фл</t>
  </si>
  <si>
    <t xml:space="preserve">Октенидол </t>
  </si>
  <si>
    <t>оральный антисептик 250 ополаскиватель для полости рта</t>
  </si>
  <si>
    <t>Рулоны плоские для паровой и газовой стерилизации DGM Steriguard 150мм*200м</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</si>
  <si>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Размер 150мм*200м</t>
  </si>
  <si>
    <t>Клипсы носовые для спирографа</t>
  </si>
  <si>
    <t>Контейнер вакуумный для мочи стерильный</t>
  </si>
  <si>
    <t>Контейнер вакуумный для кала стерильный</t>
  </si>
  <si>
    <t xml:space="preserve">катетер тенкоф </t>
  </si>
  <si>
    <t>катетер для перитонеального диализа, 42 см</t>
  </si>
  <si>
    <t>комплект матосет стерильный</t>
  </si>
  <si>
    <t>комплект для смены перевязки( пинцет 2,марлевые шарики (тупферы) 6,перчатки,салфетка 7,5*7,5см,  лезвие хирургическое №11, пленочный пакет для отходов стерильный)</t>
  </si>
  <si>
    <t>комплект матосет стерильный для снятия швов</t>
  </si>
  <si>
    <t>Комплект для снятия швов состоит из стерильных медицинских изделий и инструментов. Тупферы марлевые (шарики) изготовлены из хлопковой гидрофильной марли, плотностью в 17 нитей/см?. Перчатки смотровые Ambulex размер М, неопудренные, латексные, Пинцет пластмассовый изготовлен из полипропилена РР и/или стекловолокна и/или полиэтилена РЕ. Нож для снятия швов  STITCH CUTTER изготовлен из нержавеющей стали, стерильный, длина 11см.Укомплектован в твердую упаковку.</t>
  </si>
  <si>
    <t>Венофиксы G21,G23,G25,G27</t>
  </si>
  <si>
    <t xml:space="preserve">Индикатор  для контроля   цикла  паровой стерелизации .134С-5мин </t>
  </si>
  <si>
    <t>катетеры венофикс  G21,G23,G25,G27 (выдерживают цитостатики, этанол )</t>
  </si>
  <si>
    <t xml:space="preserve">Индефлятор аналоговый в комплекте с иглой, торк девайсом и гемостатическим клапаном (типа клик) </t>
  </si>
  <si>
    <t>: Одноканальный одноразовый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5 μV/V/mmHg±1%. Диапазон рабочего давления: -30 до 300 mmHg. Гистерезиз: ±1mmHg. Дрейф нуля со временем: &lt;2mmHg/8ч. Защита от чрезмерного давления: 6464mmHg. Рабочая температура: от +15°С до 40°С. Время непрерывной работы: 168 часов. Температура хранения: от -25°С до +70°С. Выходное сопротивление: 270-330 Ом. Длина линии от датчика 120 см. Краник и линия на датчике - интегрированные. Соединение с кабелем прикроватного монитора "телефоного" типа в защитном прозрачном футляре, для надежного скрепления и безопасной работы. Сервисный комплект для датчика давления предоставляется поставщиком.Метод стерилизации: этиленоксидом.</t>
  </si>
  <si>
    <t>Протез кровеносных сосудов из политетрафыторэтилена (ПТФЭ), линейный, стерильный, однократного применения (внутренний диаметр (мм) 5, длина (см) 70)</t>
  </si>
  <si>
    <t>Протез кровеносных сосудов из политетрафыторэтилена (ПТФЭ), линейный, стерильный, однократного применения (внутренний диаметр (мм) 6, длина (см) 70)</t>
  </si>
  <si>
    <t>Протез кровеносных сосудов из политетрафыторэтилена (ПТФЭ), линейный, стерильный, однократного применения (внутренний диаметр (мм) 8, длина (см) 15)</t>
  </si>
  <si>
    <t>Ед. изм</t>
  </si>
  <si>
    <t>Наименование</t>
  </si>
  <si>
    <t xml:space="preserve">Простыня одноразовые </t>
  </si>
  <si>
    <t xml:space="preserve">Шприц 50 мл с аспирационной иглой. Фильтр в игле 15 мкм. Аспирационная игла 1.7 х 2.0 х 30мм. Соединение Луэр Лок. Светозащитный прозрачный (оранжевый). С УФ защитой до 520 нм. Не содержит Латекс и ПВХ.  </t>
  </si>
  <si>
    <t>ө</t>
  </si>
  <si>
    <t>Альянс АА - 200*80 рулон-№100- 7500тг: №50-3750тг</t>
  </si>
  <si>
    <t xml:space="preserve">Хирургическая  проволка  не нержавеющей стали №1  </t>
  </si>
  <si>
    <t>Мочеприемник одноразовые 1000 мл.</t>
  </si>
  <si>
    <t>цена</t>
  </si>
  <si>
    <t>Инфузионные канюли с инъекционным клапаном для периферического внутривенного доступа 22G, с инъекционным портом и фиксирующими крылышками, на стилете, длина не менее 25,0 мм. Ультратонкая силиконизированная игла 0.9 мм. из нержавеющей стали с конической формой острия. Скорость потока 33 мл/мин. Изделие изготовлено из биологически совместимого и устойчивого на излом политетрафторэтилена (PTFE)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</si>
  <si>
    <t>Клипсы носовые для спирографа BTL-08 Spiro Pro</t>
  </si>
  <si>
    <t>ЭКГ бумага - термохимическая, плотность 55г/м2+/-5г/м2, белизна 86-94%, ширина 112 мм, длина - 25 м. из комплекта Электрокардиограф BTL-08. в рулонах</t>
  </si>
  <si>
    <t>Мочеприемник Т-образным клапаном одноразовые 1000 мл.</t>
  </si>
  <si>
    <t>Шприц-манометр  для создания и мониторинга давления в пределах от -0,4  35 АТМ/бар (-14,7 до +441 PSI) с точностью ± 1 АТМ/бар для инфляции и дефляции ангиопластического баллона или других интервенционных устройств, а также для измерения давления внутри баллона. Материал корпуса прозрачный поликарбонат; объем  30мл, оборудовано безвоздушным ротатором, обеспечивающим безвоздушное соединение с баллонным катетером. Наличие гибкой трубки высокого давления с двойным плетением длиной 20 и 50 см 3-ходового краника. Устройство оборудовано поршнем  с резьбовым соединением с запирающим/высвобождающим механизмом, который активируется в одно касание. Механизм  позволяет удалить воздух и чрезмерную жидкость без сжимания спускового устройства (триггера).     Внешняя поверхность рукоятки мягкая для исключения соскальзывания рук оператора и удобства манипулирования, материал АБС-сополимер, синего цвета. Внутренняя сторона рукоятки с выемками для пальцев для удобства захвата и манипулирования зеленого цвета . Воможность достижения максимального давления за 3 полных оборота рукоятки. Устройство аналоговое. Поршень, расположенный в корпусе, имеет тройное кольцо (для исключения протекания колбы), на конце поршень заострен для образования «безопасного пространства», с целью минимизации попадания воздуха. Дисплей с флюоресцирующим фоном расположен под углом 30° по отношению к корпусу прибора для лучшей визуализации оператором.            Различные варианты комплектации: 1) краник трехходовый, с прозрачным корпусом, крутящийся, гемостатический клапан (Y-коннектор) различной конфигурации - с кнопкой, с поворотным или кнопочно-поворотным механизмом, торкдевайс (для управления коронарным проводником), «тупая» игла для бережного проведения коронарного проводника через гемостатический клапан. Возможность выбора индефлятора с цифровым электронным дисплеем с целью создания и мониторинга давления в пределах от 0,4 до 30 АТМ (-6 до +441 PSI) с точностью +- -,625. Наличие встроенного датчика давления для точного считывание давления. Возможность просмотра времени с момента последний инфляции и измерения времени инфляции. Светящийся LED дисплей высокого разрешения, расположенный под углом для облегчения визуализации даже при слабой освещенности. Возможность выбора индефлятора 30Атм. в наборе со шприцом ангиографическим 10 мл и трубой удлинителем длиной 33,02 см.</t>
  </si>
  <si>
    <t xml:space="preserve">Контейнер для бологического материала с крышкой вместимостью 100 мл в индивидуальной упаковке стерильный </t>
  </si>
  <si>
    <t xml:space="preserve">Контейнер для бологического материала с крышкой с ложкой-шпателем  вместимостью 60 мл в индивидуальной упаковке стерильный </t>
  </si>
  <si>
    <t>Перекись водорода</t>
  </si>
  <si>
    <t>3% 250мл</t>
  </si>
  <si>
    <t>кружка Эсмарха</t>
  </si>
  <si>
    <t>Шовный хирургический не рассасывающийся материал полипропилен</t>
  </si>
  <si>
    <t>С условными  № 4/0,; длиной нити 75 см ,две колющие иглы ( 13 мм) (синий)</t>
  </si>
  <si>
    <t>Шовный хирургический антибактериальный материал полимер гликолевой кислоты</t>
  </si>
  <si>
    <t xml:space="preserve">Рассасывающийся (фиолетовый и неокрашеный), условным №2-0,  длиной нити (см):  70 , колющая игла (22мм) </t>
  </si>
  <si>
    <t>Хирургический шовный материал Полипропилен</t>
  </si>
  <si>
    <t xml:space="preserve">Нерассасывающийся хир. шовный  материал 3\0(2),DR-18, окруж.3\8  длина 75см </t>
  </si>
  <si>
    <t>Хир шовный  материал Полипропилен</t>
  </si>
  <si>
    <t xml:space="preserve">Нерассасывающийся  хир шовный материал  4 \0(1,5),DR-18-20, окруж.3\8  длина 75см </t>
  </si>
  <si>
    <t xml:space="preserve">Шовный хирургический не рассасывающийся материал Полипропилен (синий) с условными  № 5/0,; 6длиной нити 75 см ,две колющие иглы ( 13 мм) </t>
  </si>
  <si>
    <t xml:space="preserve">Шовный хирургический не рассасывающийся материал  (синий) с условными  № 5/0,; длиной нити 60 см ,две колющие иглы ( 13 мм) </t>
  </si>
  <si>
    <t xml:space="preserve">Шовный хирургический не рассасывающийся материал Полипропилен (синий) с условными  № 6/0,; длиной нити 60 см ,две колющие иглы ( 9,3 мм) </t>
  </si>
  <si>
    <t xml:space="preserve">Шовный хирургический не рассасывающийся материал  (синий) с условными  № 6/0,; длиной нити 60 см ,две колющие иглы ( 9,3 мм) </t>
  </si>
  <si>
    <t xml:space="preserve">Шовный хирургический не рассасывающийся материал Полипропилен (синий) с условными  № 6/0,; длиной нити 75  см ,две колющие иглы ( 10 мм) </t>
  </si>
  <si>
    <t xml:space="preserve">Шовный хирургический не рассасывающийся материал  (синий) с условными  № 6/0,; длиной нити 75  см ,две колющие иглы ( 10 мм) </t>
  </si>
  <si>
    <t>Условные номера: 3-0, длиной см:70-75,колющая игла 17мм-18мм</t>
  </si>
  <si>
    <t xml:space="preserve">Нерассасывающийся   хир шовный материал  2\0 (3) -7075 см  игла колющая   25мм-30мм </t>
  </si>
  <si>
    <t xml:space="preserve">Нерассасывающийся  хир шовный материал  3\0 (2) длина нити70-75 см  игла колющая  17-20мм </t>
  </si>
  <si>
    <t xml:space="preserve">не расс-щий материал  (зеленный)  1(4) с иглой35-40 мм,  длина нити 70-75см </t>
  </si>
  <si>
    <t xml:space="preserve">не расс-щий материал  (зеленный)  0(3,5) с иглой 25-30 мм,длина нити  70-75см </t>
  </si>
  <si>
    <t xml:space="preserve">Рассасывающийся материал  (фиолетовый), условным № 4-0, длиной нити (см):  70-75,колющая игла (15-17мм) </t>
  </si>
  <si>
    <t xml:space="preserve">Рассасывающийся (фиолетовый и неокрашеный), условным №2-0,  длиной нити (см):  70 , колющая игла (20-22мм) </t>
  </si>
  <si>
    <t xml:space="preserve">Рассасывающийся (неокрашенный), условным № 5-0, длиной нити (см): 70- 75,колющая игла (16-17мм) </t>
  </si>
  <si>
    <t>С условными  № 3/0,; длиной нити 90  см ,две колющие иглы ( 20-25мм) (синий)</t>
  </si>
  <si>
    <t>Условным № 0, длиной нити (см): 75,две колющие иглы  (30мм).</t>
  </si>
  <si>
    <t>С условными  №7-0 длиной нити 90см ,колющая игла   (8 - 9.3мм)</t>
  </si>
  <si>
    <t xml:space="preserve">размер №31 см </t>
  </si>
  <si>
    <t xml:space="preserve">калоприемник  однокомпонентный дренируемый детский </t>
  </si>
  <si>
    <t>калоприемник  однокомпонентный дренируемый для новорожденных</t>
  </si>
  <si>
    <t>калоприемник однокомпонентный дренируемый, прозрачный для новорожденных с отверствием 10-35мм (от 0 до 12 мес.)</t>
  </si>
  <si>
    <t>калоприемник однокомпонентный дренируемый, прозрачный  детский, с отверствием 10-70мм (от 12 мес.)</t>
  </si>
  <si>
    <t xml:space="preserve">Линейный сосудистый протез. Материал – Дакрон (полиэстер). Вязаная структура протеза - двухгребёночное основовязаное переплетении. Прочность материала - устойчивый к долговременной нагрузке на растяжение. Биологическая инертность. Легкость моделирования, отсутствие разволокнения стенки при рассечении.Сопротивление при проколе стенки - не более 2.31 Ньютон. Тромборезистентность. Специальное покрытие протеза коллагеном 1 типа обеспечивает минимальную (нулевую) проницаемость для достижения минимальной кровопотери и устранения необходимости предварительного пропитывания имплантата кровью. Не содержит канцерогенных веществ: формальдегида, глютаральдегида, карбодиимида. Отсутствие кровотечения из проколов протеза. Совместимость с различным шовным материалом. Внутренний диаметр: 6 мм; длина: 70 см. </t>
  </si>
  <si>
    <t>Простыня не стерильные одноразовые 200*80 см , плотность 30, голубой, белый №50</t>
  </si>
  <si>
    <t>скальпель цельный – нержавеющая сталь, стерильное съемное лезвие – углеродистая сталь</t>
  </si>
  <si>
    <t>гигроскопическая хирургическая нестерильная фасованная 100гр</t>
  </si>
  <si>
    <t xml:space="preserve">Катетер ангиографический </t>
  </si>
  <si>
    <t xml:space="preserve">Катетер ангиографический: размерами (Fr/мм)- 4/1.40; 5/1.70; длиной (см)- 40; 65; 70; 80; 100; 110; 120, 150
Тонкая гибкая трубка предназначенная для впрыскивания контрастного вещества в некоторые кровеносные сосуды головной, висцеральной или периферической сосудистой системы во время проведения процедуры ангиографии в целях облегчения четкой визуализации сосудистой системы целевого органа или области тела. Супермягкий гидрофильный катетер вводится подкожно и оснащен рентгенококнтрастными полосами, размещенными вдоль ее дальнего рабочего конца, чтобы определить её положение в теле и провести анатомические измерения. Он также может быть использован для измерения давления и одновременного определения трансвальвулярного, внутрисосудистого и внутрижелудочкового давления. Это одноразовое устройство.
Катетер предназначен для использования в ангиографических процедурах. Катетер подает рентгеноконтрастные вещества и терапевтические агенты в отдельные участки в сосудистой системе. Он также используется для доставки направляющего проводника или катетера к месту целевого назначения.
Внешний диаметр: 4Fr (1.40 мм), 5Fr (1.70 мм), 4Fr (1.40 мм).
Внутренний диаметр: 0.041 (1.03 мм), : 0.043 (1.1 мм).
Максимальное давление впрыска: 5171 kPa (750 psi), 6895 kPa (1000 psi), 5171 kPa (750 psi).
</t>
  </si>
  <si>
    <t xml:space="preserve">Хирургическая  проволка  не нержавеющей стали №1    </t>
  </si>
  <si>
    <t>Клипсы (средние, по 9 в кассете)</t>
  </si>
  <si>
    <t>Клипсы  (средние, по 9 в кассете)</t>
  </si>
  <si>
    <t xml:space="preserve">Периферический Гайд-Интродьюсер </t>
  </si>
  <si>
    <t>Периферический Гайд-Интродьюсер разработан для выполнения функций проводникового катетера и интродьюсера.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Шафт катетера усилен оплеткой по всей длине, что обеспечивает хорошую сопротивляемость перегибам. Гидрофильное покрытие дистальной части катетера улучшает проходимость. Безопасный гемостаз обеспечивается уникальным клапаном компании Терумо (CCV клапан). Мягкий атравматический кончик. Внутренний слой PTFE (тефлон) обеспечивает плавное прохождение устройств внутри катетера. Доступны несколько различных конфигураций кончика.</t>
  </si>
  <si>
    <t xml:space="preserve"> Шовный материал шелк  нерассасывающийся, плетеный, стерильный, однократного применения ( черный</t>
  </si>
  <si>
    <t>Хир шовный материал Полиэтилентерефталата</t>
  </si>
  <si>
    <t>Хир шовный материал Полиэтилентерефталата нить</t>
  </si>
  <si>
    <t>Хирургический шовный материал Полиэтилентерефталата</t>
  </si>
  <si>
    <t xml:space="preserve">Шовный хирургический  материал полимер гликолевой кислоты </t>
  </si>
  <si>
    <t xml:space="preserve">Шовный хирургический материал полимер гликолевой кислоты </t>
  </si>
  <si>
    <t xml:space="preserve">Шовный хирургический не рассасывающийся материал полипропилен (синий) с условными  № 5/0,; 6длиной нити 60 см ,две колющие иглы ( 12 мм) </t>
  </si>
  <si>
    <t xml:space="preserve">Шовный хирургический не рассасывающийся материал  (синий) с условными  № 5/0,; длиной нити 60 см ,две колющие иглы ( 12 мм) </t>
  </si>
  <si>
    <t xml:space="preserve">Шовный хирургический нерассасывающийся материал Полиэтилентерефталата (зеленый) </t>
  </si>
  <si>
    <t xml:space="preserve">Шовный хирургический нерассасывающийся материал полипропилен (синий) </t>
  </si>
  <si>
    <t xml:space="preserve">Шовный хирургический рассасывающийся материал полимер гликолевой кислоты </t>
  </si>
  <si>
    <t xml:space="preserve">Рссасывающийся материал (фиолетовый), условным №6-0, длиной нити (см):  45,70,60,75,колющая игла (13мм) </t>
  </si>
  <si>
    <t xml:space="preserve">Рассасывающийся материал (неокрашенный), условным № 5-0, длиной нити (см):  70-75,колющая игла (13-17мм)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</si>
</sst>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_-* #,##0.00\ _₽_-;\-* #,##0.00\ _₽_-;_-* &quot;-&quot;??\ _₽_-;_-@"/>
    <numFmt numFmtId="166" formatCode="_-* #,##0\ _₽_-;\-* #,##0\ _₽_-;_-* &quot;-&quot;??\ _₽_-;_-@"/>
  </numFmts>
  <fonts count="9">
    <font>
      <sz val="11"/>
      <color theme="1"/>
      <name val="Calibri"/>
      <family val="2"/>
      <scheme val="minor"/>
    </font>
    <font>
      <sz val="11"/>
      <color theme="1"/>
      <name val="Calibri"/>
      <family val="2"/>
      <scheme val="minor"/>
    </font>
    <font>
      <sz val="10"/>
      <color theme="1"/>
      <name val="RotisSansSerif"/>
      <family val="2"/>
      <charset val="204"/>
    </font>
    <font>
      <sz val="10"/>
      <name val="Arial Cyr"/>
      <charset val="204"/>
    </font>
    <font>
      <b/>
      <sz val="10"/>
      <name val="Arial"/>
      <family val="2"/>
      <charset val="204"/>
    </font>
    <font>
      <sz val="10"/>
      <color theme="1"/>
      <name val="Arial"/>
      <family val="2"/>
      <charset val="204"/>
    </font>
    <font>
      <sz val="10"/>
      <name val="Arial"/>
      <family val="2"/>
      <charset val="204"/>
    </font>
    <font>
      <sz val="10"/>
      <color rgb="FF000000"/>
      <name val="Arial"/>
      <family val="2"/>
      <charset val="204"/>
    </font>
    <font>
      <b/>
      <sz val="10"/>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3" fillId="0" borderId="0"/>
    <xf numFmtId="43" fontId="1" fillId="0" borderId="0" applyFont="0" applyFill="0" applyBorder="0" applyAlignment="0" applyProtection="0"/>
  </cellStyleXfs>
  <cellXfs count="31">
    <xf numFmtId="0" fontId="0" fillId="0" borderId="0" xfId="0"/>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166" fontId="6" fillId="2"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2" borderId="0" xfId="0" applyFont="1" applyFill="1" applyAlignment="1">
      <alignment horizontal="center" vertical="center"/>
    </xf>
    <xf numFmtId="43" fontId="6" fillId="2" borderId="1" xfId="3" applyFont="1" applyFill="1" applyBorder="1" applyAlignment="1">
      <alignment horizontal="center" vertical="center"/>
    </xf>
    <xf numFmtId="43" fontId="5" fillId="2" borderId="1" xfId="3"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3" fontId="4" fillId="2" borderId="1" xfId="3" applyFont="1" applyFill="1" applyBorder="1" applyAlignment="1">
      <alignment horizontal="center" vertical="center" wrapText="1"/>
    </xf>
    <xf numFmtId="43" fontId="4" fillId="2" borderId="1" xfId="3" applyFont="1" applyFill="1" applyBorder="1" applyAlignment="1">
      <alignment horizontal="center" vertical="center"/>
    </xf>
    <xf numFmtId="164" fontId="5" fillId="2" borderId="0" xfId="0" applyNumberFormat="1" applyFont="1" applyFill="1" applyAlignment="1">
      <alignment horizontal="center" vertical="center" wrapText="1"/>
    </xf>
    <xf numFmtId="3" fontId="6" fillId="2" borderId="1" xfId="0" applyNumberFormat="1" applyFont="1" applyFill="1" applyBorder="1" applyAlignment="1">
      <alignment horizontal="center" vertical="center" wrapText="1"/>
    </xf>
    <xf numFmtId="43" fontId="6" fillId="2" borderId="1" xfId="3"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3" fontId="5" fillId="2" borderId="0" xfId="3" applyFont="1" applyFill="1" applyBorder="1" applyAlignment="1">
      <alignment horizontal="center" vertical="center"/>
    </xf>
    <xf numFmtId="164" fontId="5"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43" fontId="5" fillId="2" borderId="0" xfId="3" applyFont="1" applyFill="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7" fillId="3"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0" xfId="0" applyFont="1" applyFill="1" applyAlignment="1">
      <alignment horizontal="left" vertical="center"/>
    </xf>
    <xf numFmtId="43" fontId="8" fillId="2" borderId="0" xfId="3" applyFont="1" applyFill="1" applyAlignment="1">
      <alignment horizontal="center" vertical="center"/>
    </xf>
  </cellXfs>
  <cellStyles count="4">
    <cellStyle name="Обычный" xfId="0" builtinId="0"/>
    <cellStyle name="Обычный 2" xfId="2"/>
    <cellStyle name="Обычный 3" xfId="1"/>
    <cellStyle name="Финансовый" xfId="3"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8"/>
  <sheetViews>
    <sheetView tabSelected="1" zoomScaleNormal="100" workbookViewId="0">
      <selection activeCell="C4" sqref="C4"/>
    </sheetView>
  </sheetViews>
  <sheetFormatPr defaultRowHeight="12.75"/>
  <cols>
    <col min="1" max="1" width="5.140625" style="7" customWidth="1"/>
    <col min="2" max="2" width="28.140625" style="7" customWidth="1"/>
    <col min="3" max="3" width="101.7109375" style="29" customWidth="1"/>
    <col min="4" max="4" width="9.140625" style="7"/>
    <col min="5" max="5" width="9" style="7" customWidth="1"/>
    <col min="6" max="6" width="11.28515625" style="23" bestFit="1" customWidth="1"/>
    <col min="7" max="7" width="14" style="23" bestFit="1" customWidth="1"/>
    <col min="8" max="16384" width="9.140625" style="7"/>
  </cols>
  <sheetData>
    <row r="1" spans="1:7" ht="27.75" customHeight="1">
      <c r="A1" s="10" t="s">
        <v>0</v>
      </c>
      <c r="B1" s="11" t="s">
        <v>79</v>
      </c>
      <c r="C1" s="11" t="s">
        <v>1</v>
      </c>
      <c r="D1" s="11" t="s">
        <v>78</v>
      </c>
      <c r="E1" s="12" t="s">
        <v>2</v>
      </c>
      <c r="F1" s="13" t="s">
        <v>86</v>
      </c>
      <c r="G1" s="14" t="s">
        <v>3</v>
      </c>
    </row>
    <row r="2" spans="1:7" ht="45.75" customHeight="1">
      <c r="A2" s="4">
        <v>1</v>
      </c>
      <c r="B2" s="1" t="s">
        <v>94</v>
      </c>
      <c r="C2" s="24" t="s">
        <v>95</v>
      </c>
      <c r="D2" s="1" t="s">
        <v>56</v>
      </c>
      <c r="E2" s="16">
        <v>50</v>
      </c>
      <c r="F2" s="17">
        <v>680</v>
      </c>
      <c r="G2" s="8">
        <f>E2*F2</f>
        <v>34000</v>
      </c>
    </row>
    <row r="3" spans="1:7" ht="102">
      <c r="A3" s="4">
        <v>2</v>
      </c>
      <c r="B3" s="1" t="s">
        <v>14</v>
      </c>
      <c r="C3" s="24" t="s">
        <v>87</v>
      </c>
      <c r="D3" s="1" t="s">
        <v>5</v>
      </c>
      <c r="E3" s="2">
        <v>2000</v>
      </c>
      <c r="F3" s="8">
        <v>75</v>
      </c>
      <c r="G3" s="8">
        <f t="shared" ref="G3:G66" si="0">E3*F3</f>
        <v>150000</v>
      </c>
    </row>
    <row r="4" spans="1:7" ht="102">
      <c r="A4" s="4">
        <v>3</v>
      </c>
      <c r="B4" s="1" t="s">
        <v>15</v>
      </c>
      <c r="C4" s="24" t="s">
        <v>16</v>
      </c>
      <c r="D4" s="3" t="s">
        <v>5</v>
      </c>
      <c r="E4" s="2">
        <v>11000</v>
      </c>
      <c r="F4" s="8">
        <v>75</v>
      </c>
      <c r="G4" s="8">
        <f t="shared" si="0"/>
        <v>825000</v>
      </c>
    </row>
    <row r="5" spans="1:7" ht="76.5">
      <c r="A5" s="4">
        <v>4</v>
      </c>
      <c r="B5" s="1" t="s">
        <v>17</v>
      </c>
      <c r="C5" s="24" t="s">
        <v>18</v>
      </c>
      <c r="D5" s="1" t="s">
        <v>5</v>
      </c>
      <c r="E5" s="2">
        <v>150</v>
      </c>
      <c r="F5" s="9">
        <v>300</v>
      </c>
      <c r="G5" s="8">
        <f t="shared" si="0"/>
        <v>45000</v>
      </c>
    </row>
    <row r="6" spans="1:7" ht="51">
      <c r="A6" s="4">
        <v>5</v>
      </c>
      <c r="B6" s="1" t="s">
        <v>19</v>
      </c>
      <c r="C6" s="24" t="s">
        <v>20</v>
      </c>
      <c r="D6" s="1" t="s">
        <v>5</v>
      </c>
      <c r="E6" s="2">
        <v>5000</v>
      </c>
      <c r="F6" s="8">
        <v>130</v>
      </c>
      <c r="G6" s="8">
        <f t="shared" si="0"/>
        <v>650000</v>
      </c>
    </row>
    <row r="7" spans="1:7" ht="25.5">
      <c r="A7" s="4">
        <v>6</v>
      </c>
      <c r="B7" s="1" t="s">
        <v>85</v>
      </c>
      <c r="C7" s="24" t="s">
        <v>90</v>
      </c>
      <c r="D7" s="1" t="s">
        <v>5</v>
      </c>
      <c r="E7" s="2">
        <v>1200</v>
      </c>
      <c r="F7" s="8">
        <v>159</v>
      </c>
      <c r="G7" s="8">
        <f t="shared" si="0"/>
        <v>190800</v>
      </c>
    </row>
    <row r="8" spans="1:7" ht="38.25">
      <c r="A8" s="4">
        <v>7</v>
      </c>
      <c r="B8" s="1" t="s">
        <v>123</v>
      </c>
      <c r="C8" s="24" t="s">
        <v>126</v>
      </c>
      <c r="D8" s="1" t="s">
        <v>5</v>
      </c>
      <c r="E8" s="2">
        <v>30</v>
      </c>
      <c r="F8" s="8">
        <v>698</v>
      </c>
      <c r="G8" s="8">
        <f t="shared" si="0"/>
        <v>20940</v>
      </c>
    </row>
    <row r="9" spans="1:7" ht="51">
      <c r="A9" s="4">
        <v>8</v>
      </c>
      <c r="B9" s="1" t="s">
        <v>124</v>
      </c>
      <c r="C9" s="24" t="s">
        <v>125</v>
      </c>
      <c r="D9" s="1" t="s">
        <v>5</v>
      </c>
      <c r="E9" s="2">
        <v>30</v>
      </c>
      <c r="F9" s="8">
        <v>800</v>
      </c>
      <c r="G9" s="8">
        <f t="shared" si="0"/>
        <v>24000</v>
      </c>
    </row>
    <row r="10" spans="1:7" ht="25.5">
      <c r="A10" s="4">
        <v>9</v>
      </c>
      <c r="B10" s="1" t="s">
        <v>21</v>
      </c>
      <c r="C10" s="24" t="s">
        <v>81</v>
      </c>
      <c r="D10" s="1" t="s">
        <v>5</v>
      </c>
      <c r="E10" s="2">
        <v>100</v>
      </c>
      <c r="F10" s="8">
        <v>900</v>
      </c>
      <c r="G10" s="8">
        <f t="shared" si="0"/>
        <v>90000</v>
      </c>
    </row>
    <row r="11" spans="1:7" ht="38.25">
      <c r="A11" s="4">
        <v>10</v>
      </c>
      <c r="B11" s="1" t="s">
        <v>25</v>
      </c>
      <c r="C11" s="24" t="s">
        <v>26</v>
      </c>
      <c r="D11" s="1" t="s">
        <v>27</v>
      </c>
      <c r="E11" s="2">
        <v>30</v>
      </c>
      <c r="F11" s="8">
        <v>1400</v>
      </c>
      <c r="G11" s="8">
        <f t="shared" si="0"/>
        <v>42000</v>
      </c>
    </row>
    <row r="12" spans="1:7" ht="127.5">
      <c r="A12" s="4">
        <v>11</v>
      </c>
      <c r="B12" s="1" t="s">
        <v>29</v>
      </c>
      <c r="C12" s="24" t="s">
        <v>30</v>
      </c>
      <c r="D12" s="1" t="s">
        <v>5</v>
      </c>
      <c r="E12" s="2">
        <v>150</v>
      </c>
      <c r="F12" s="8">
        <v>11600</v>
      </c>
      <c r="G12" s="8">
        <f t="shared" si="0"/>
        <v>1740000</v>
      </c>
    </row>
    <row r="13" spans="1:7" ht="114.75">
      <c r="A13" s="4">
        <v>12</v>
      </c>
      <c r="B13" s="1" t="s">
        <v>31</v>
      </c>
      <c r="C13" s="24" t="s">
        <v>74</v>
      </c>
      <c r="D13" s="1" t="s">
        <v>5</v>
      </c>
      <c r="E13" s="2">
        <v>50</v>
      </c>
      <c r="F13" s="8">
        <v>9500</v>
      </c>
      <c r="G13" s="8">
        <f t="shared" si="0"/>
        <v>475000</v>
      </c>
    </row>
    <row r="14" spans="1:7" ht="204">
      <c r="A14" s="4">
        <v>13</v>
      </c>
      <c r="B14" s="1" t="s">
        <v>32</v>
      </c>
      <c r="C14" s="24" t="s">
        <v>33</v>
      </c>
      <c r="D14" s="1" t="s">
        <v>5</v>
      </c>
      <c r="E14" s="2">
        <v>15</v>
      </c>
      <c r="F14" s="8">
        <v>13905</v>
      </c>
      <c r="G14" s="8">
        <f t="shared" si="0"/>
        <v>208575</v>
      </c>
    </row>
    <row r="15" spans="1:7" ht="331.5">
      <c r="A15" s="4">
        <v>14</v>
      </c>
      <c r="B15" s="4" t="s">
        <v>34</v>
      </c>
      <c r="C15" s="24" t="s">
        <v>35</v>
      </c>
      <c r="D15" s="1" t="s">
        <v>5</v>
      </c>
      <c r="E15" s="2">
        <v>150</v>
      </c>
      <c r="F15" s="8">
        <v>22500</v>
      </c>
      <c r="G15" s="8">
        <f t="shared" si="0"/>
        <v>3375000</v>
      </c>
    </row>
    <row r="16" spans="1:7" ht="140.25">
      <c r="A16" s="4">
        <v>15</v>
      </c>
      <c r="B16" s="1" t="s">
        <v>36</v>
      </c>
      <c r="C16" s="24" t="s">
        <v>37</v>
      </c>
      <c r="D16" s="1" t="s">
        <v>5</v>
      </c>
      <c r="E16" s="2">
        <v>40</v>
      </c>
      <c r="F16" s="8">
        <v>37500</v>
      </c>
      <c r="G16" s="8">
        <f t="shared" si="0"/>
        <v>1500000</v>
      </c>
    </row>
    <row r="17" spans="1:46" ht="140.25">
      <c r="A17" s="4">
        <v>16</v>
      </c>
      <c r="B17" s="1" t="s">
        <v>38</v>
      </c>
      <c r="C17" s="24" t="s">
        <v>39</v>
      </c>
      <c r="D17" s="1" t="s">
        <v>5</v>
      </c>
      <c r="E17" s="2">
        <v>20</v>
      </c>
      <c r="F17" s="8">
        <v>29500</v>
      </c>
      <c r="G17" s="8">
        <f t="shared" si="0"/>
        <v>590000</v>
      </c>
    </row>
    <row r="18" spans="1:46" ht="25.5">
      <c r="A18" s="4">
        <v>17</v>
      </c>
      <c r="B18" s="1" t="s">
        <v>47</v>
      </c>
      <c r="C18" s="24" t="s">
        <v>48</v>
      </c>
      <c r="D18" s="1" t="s">
        <v>5</v>
      </c>
      <c r="E18" s="2">
        <v>500</v>
      </c>
      <c r="F18" s="8">
        <v>165</v>
      </c>
      <c r="G18" s="8">
        <f t="shared" si="0"/>
        <v>82500</v>
      </c>
    </row>
    <row r="19" spans="1:46">
      <c r="A19" s="4">
        <v>18</v>
      </c>
      <c r="B19" s="1" t="s">
        <v>51</v>
      </c>
      <c r="C19" s="24" t="s">
        <v>52</v>
      </c>
      <c r="D19" s="1" t="s">
        <v>5</v>
      </c>
      <c r="E19" s="2">
        <v>3</v>
      </c>
      <c r="F19" s="8">
        <v>23100</v>
      </c>
      <c r="G19" s="8">
        <f t="shared" si="0"/>
        <v>69300</v>
      </c>
    </row>
    <row r="20" spans="1:46" ht="25.5">
      <c r="A20" s="4">
        <v>19</v>
      </c>
      <c r="B20" s="1" t="s">
        <v>53</v>
      </c>
      <c r="C20" s="24" t="s">
        <v>89</v>
      </c>
      <c r="D20" s="1" t="s">
        <v>6</v>
      </c>
      <c r="E20" s="2">
        <v>150</v>
      </c>
      <c r="F20" s="8">
        <v>3500</v>
      </c>
      <c r="G20" s="8">
        <f t="shared" si="0"/>
        <v>525000</v>
      </c>
    </row>
    <row r="21" spans="1:46" ht="63.75">
      <c r="A21" s="4">
        <v>20</v>
      </c>
      <c r="B21" s="1" t="s">
        <v>59</v>
      </c>
      <c r="C21" s="24" t="s">
        <v>60</v>
      </c>
      <c r="D21" s="1" t="s">
        <v>5</v>
      </c>
      <c r="E21" s="2">
        <v>7</v>
      </c>
      <c r="F21" s="8">
        <v>16000</v>
      </c>
      <c r="G21" s="8">
        <f t="shared" si="0"/>
        <v>112000</v>
      </c>
    </row>
    <row r="22" spans="1:46" ht="25.5">
      <c r="A22" s="4">
        <v>21</v>
      </c>
      <c r="B22" s="1" t="s">
        <v>61</v>
      </c>
      <c r="C22" s="24" t="s">
        <v>88</v>
      </c>
      <c r="D22" s="1" t="s">
        <v>5</v>
      </c>
      <c r="E22" s="2">
        <v>5</v>
      </c>
      <c r="F22" s="8">
        <v>1100</v>
      </c>
      <c r="G22" s="8">
        <f t="shared" si="0"/>
        <v>5500</v>
      </c>
    </row>
    <row r="23" spans="1:46" ht="25.5">
      <c r="A23" s="4">
        <v>22</v>
      </c>
      <c r="B23" s="1" t="s">
        <v>62</v>
      </c>
      <c r="C23" s="24" t="s">
        <v>92</v>
      </c>
      <c r="D23" s="1" t="s">
        <v>4</v>
      </c>
      <c r="E23" s="2">
        <v>6000</v>
      </c>
      <c r="F23" s="8">
        <v>46</v>
      </c>
      <c r="G23" s="8">
        <f t="shared" si="0"/>
        <v>276000</v>
      </c>
    </row>
    <row r="24" spans="1:46" ht="25.5">
      <c r="A24" s="4">
        <v>23</v>
      </c>
      <c r="B24" s="1" t="s">
        <v>63</v>
      </c>
      <c r="C24" s="24" t="s">
        <v>93</v>
      </c>
      <c r="D24" s="1" t="s">
        <v>4</v>
      </c>
      <c r="E24" s="2">
        <v>2500</v>
      </c>
      <c r="F24" s="8">
        <v>36</v>
      </c>
      <c r="G24" s="8">
        <f t="shared" si="0"/>
        <v>90000</v>
      </c>
    </row>
    <row r="25" spans="1:46" ht="38.25">
      <c r="A25" s="4">
        <v>24</v>
      </c>
      <c r="B25" s="1" t="s">
        <v>71</v>
      </c>
      <c r="C25" s="24" t="s">
        <v>71</v>
      </c>
      <c r="D25" s="5" t="s">
        <v>5</v>
      </c>
      <c r="E25" s="2">
        <v>1000</v>
      </c>
      <c r="F25" s="8">
        <v>12</v>
      </c>
      <c r="G25" s="8">
        <f t="shared" si="0"/>
        <v>12000</v>
      </c>
    </row>
    <row r="26" spans="1:46">
      <c r="A26" s="4">
        <v>25</v>
      </c>
      <c r="B26" s="1" t="s">
        <v>64</v>
      </c>
      <c r="C26" s="25" t="s">
        <v>65</v>
      </c>
      <c r="D26" s="4" t="s">
        <v>7</v>
      </c>
      <c r="E26" s="2">
        <v>2</v>
      </c>
      <c r="F26" s="8">
        <v>43000</v>
      </c>
      <c r="G26" s="8">
        <f t="shared" si="0"/>
        <v>86000</v>
      </c>
    </row>
    <row r="27" spans="1:46" ht="25.5">
      <c r="A27" s="4">
        <v>26</v>
      </c>
      <c r="B27" s="1" t="s">
        <v>66</v>
      </c>
      <c r="C27" s="24" t="s">
        <v>67</v>
      </c>
      <c r="D27" s="1" t="s">
        <v>7</v>
      </c>
      <c r="E27" s="2">
        <v>500</v>
      </c>
      <c r="F27" s="8">
        <v>1900</v>
      </c>
      <c r="G27" s="8">
        <f t="shared" si="0"/>
        <v>950000</v>
      </c>
    </row>
    <row r="28" spans="1:46" ht="63.75">
      <c r="A28" s="4">
        <v>27</v>
      </c>
      <c r="B28" s="1" t="s">
        <v>68</v>
      </c>
      <c r="C28" s="24" t="s">
        <v>69</v>
      </c>
      <c r="D28" s="1" t="s">
        <v>5</v>
      </c>
      <c r="E28" s="2">
        <v>200</v>
      </c>
      <c r="F28" s="8">
        <v>1900</v>
      </c>
      <c r="G28" s="8">
        <f t="shared" si="0"/>
        <v>380000</v>
      </c>
    </row>
    <row r="29" spans="1:46" ht="318.75">
      <c r="A29" s="4">
        <v>28</v>
      </c>
      <c r="B29" s="1" t="s">
        <v>73</v>
      </c>
      <c r="C29" s="24" t="s">
        <v>91</v>
      </c>
      <c r="D29" s="4" t="s">
        <v>5</v>
      </c>
      <c r="E29" s="2">
        <v>20</v>
      </c>
      <c r="F29" s="8">
        <v>25850</v>
      </c>
      <c r="G29" s="8">
        <f t="shared" si="0"/>
        <v>517000</v>
      </c>
    </row>
    <row r="30" spans="1:46">
      <c r="A30" s="4">
        <v>29</v>
      </c>
      <c r="B30" s="1" t="s">
        <v>70</v>
      </c>
      <c r="C30" s="24" t="s">
        <v>72</v>
      </c>
      <c r="D30" s="4" t="s">
        <v>5</v>
      </c>
      <c r="E30" s="2">
        <v>150</v>
      </c>
      <c r="F30" s="8">
        <v>300</v>
      </c>
      <c r="G30" s="8">
        <f t="shared" si="0"/>
        <v>45000</v>
      </c>
      <c r="H30" s="15"/>
    </row>
    <row r="31" spans="1:46" ht="114.75">
      <c r="A31" s="4">
        <v>30</v>
      </c>
      <c r="B31" s="6" t="s">
        <v>76</v>
      </c>
      <c r="C31" s="26" t="s">
        <v>127</v>
      </c>
      <c r="D31" s="6" t="s">
        <v>5</v>
      </c>
      <c r="E31" s="2">
        <v>1</v>
      </c>
      <c r="F31" s="9">
        <v>232650</v>
      </c>
      <c r="G31" s="8">
        <f t="shared" si="0"/>
        <v>232650</v>
      </c>
      <c r="H31" s="15"/>
    </row>
    <row r="32" spans="1:46" s="22" customFormat="1" ht="102">
      <c r="A32" s="4">
        <v>31</v>
      </c>
      <c r="B32" s="1" t="s">
        <v>80</v>
      </c>
      <c r="C32" s="24" t="s">
        <v>128</v>
      </c>
      <c r="D32" s="1" t="s">
        <v>6</v>
      </c>
      <c r="E32" s="2">
        <v>40</v>
      </c>
      <c r="F32" s="8">
        <v>3750</v>
      </c>
      <c r="G32" s="8">
        <f t="shared" si="0"/>
        <v>150000</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t="s">
        <v>82</v>
      </c>
      <c r="AT32" s="21" t="s">
        <v>83</v>
      </c>
    </row>
    <row r="33" spans="1:8" ht="76.5">
      <c r="A33" s="4">
        <v>32</v>
      </c>
      <c r="B33" s="1" t="s">
        <v>46</v>
      </c>
      <c r="C33" s="24" t="s">
        <v>46</v>
      </c>
      <c r="D33" s="1" t="s">
        <v>5</v>
      </c>
      <c r="E33" s="2">
        <v>2</v>
      </c>
      <c r="F33" s="8">
        <v>232650</v>
      </c>
      <c r="G33" s="8">
        <f t="shared" si="0"/>
        <v>465300</v>
      </c>
      <c r="H33" s="15"/>
    </row>
    <row r="34" spans="1:8" ht="76.5">
      <c r="A34" s="4">
        <v>33</v>
      </c>
      <c r="B34" s="6" t="s">
        <v>75</v>
      </c>
      <c r="C34" s="26" t="s">
        <v>75</v>
      </c>
      <c r="D34" s="6" t="s">
        <v>5</v>
      </c>
      <c r="E34" s="2">
        <v>1</v>
      </c>
      <c r="F34" s="9">
        <v>232650</v>
      </c>
      <c r="G34" s="8">
        <f t="shared" si="0"/>
        <v>232650</v>
      </c>
      <c r="H34" s="15"/>
    </row>
    <row r="35" spans="1:8">
      <c r="A35" s="4">
        <v>34</v>
      </c>
      <c r="B35" s="1" t="s">
        <v>8</v>
      </c>
      <c r="C35" s="24" t="s">
        <v>9</v>
      </c>
      <c r="D35" s="1" t="s">
        <v>5</v>
      </c>
      <c r="E35" s="2">
        <v>20</v>
      </c>
      <c r="F35" s="8">
        <v>245</v>
      </c>
      <c r="G35" s="8">
        <f t="shared" si="0"/>
        <v>4900</v>
      </c>
    </row>
    <row r="36" spans="1:8">
      <c r="A36" s="4">
        <v>35</v>
      </c>
      <c r="B36" s="1" t="s">
        <v>8</v>
      </c>
      <c r="C36" s="24" t="s">
        <v>10</v>
      </c>
      <c r="D36" s="1" t="s">
        <v>5</v>
      </c>
      <c r="E36" s="2">
        <v>4</v>
      </c>
      <c r="F36" s="8">
        <v>245</v>
      </c>
      <c r="G36" s="8">
        <f t="shared" si="0"/>
        <v>980</v>
      </c>
    </row>
    <row r="37" spans="1:8">
      <c r="A37" s="4">
        <v>36</v>
      </c>
      <c r="B37" s="1" t="s">
        <v>8</v>
      </c>
      <c r="C37" s="24" t="s">
        <v>11</v>
      </c>
      <c r="D37" s="1" t="s">
        <v>5</v>
      </c>
      <c r="E37" s="2">
        <v>4</v>
      </c>
      <c r="F37" s="8">
        <v>245</v>
      </c>
      <c r="G37" s="8">
        <f t="shared" si="0"/>
        <v>980</v>
      </c>
    </row>
    <row r="38" spans="1:8">
      <c r="A38" s="4">
        <v>37</v>
      </c>
      <c r="B38" s="1" t="s">
        <v>8</v>
      </c>
      <c r="C38" s="24" t="s">
        <v>12</v>
      </c>
      <c r="D38" s="1" t="s">
        <v>5</v>
      </c>
      <c r="E38" s="2">
        <v>4</v>
      </c>
      <c r="F38" s="8">
        <v>670</v>
      </c>
      <c r="G38" s="8">
        <f t="shared" si="0"/>
        <v>2680</v>
      </c>
    </row>
    <row r="39" spans="1:8">
      <c r="A39" s="4">
        <v>38</v>
      </c>
      <c r="B39" s="1" t="s">
        <v>8</v>
      </c>
      <c r="C39" s="24" t="s">
        <v>13</v>
      </c>
      <c r="D39" s="1" t="s">
        <v>5</v>
      </c>
      <c r="E39" s="2">
        <v>4</v>
      </c>
      <c r="F39" s="8">
        <v>670</v>
      </c>
      <c r="G39" s="8">
        <f t="shared" si="0"/>
        <v>2680</v>
      </c>
    </row>
    <row r="40" spans="1:8">
      <c r="A40" s="4">
        <v>39</v>
      </c>
      <c r="B40" s="1" t="s">
        <v>22</v>
      </c>
      <c r="C40" s="24" t="s">
        <v>129</v>
      </c>
      <c r="D40" s="1" t="s">
        <v>5</v>
      </c>
      <c r="E40" s="2">
        <v>250</v>
      </c>
      <c r="F40" s="8">
        <v>80.012799999999999</v>
      </c>
      <c r="G40" s="8">
        <f t="shared" si="0"/>
        <v>20003.2</v>
      </c>
    </row>
    <row r="41" spans="1:8">
      <c r="A41" s="4">
        <v>40</v>
      </c>
      <c r="B41" s="1" t="s">
        <v>23</v>
      </c>
      <c r="C41" s="24" t="s">
        <v>129</v>
      </c>
      <c r="D41" s="1" t="s">
        <v>5</v>
      </c>
      <c r="E41" s="2">
        <v>500</v>
      </c>
      <c r="F41" s="8">
        <v>80.012799999999999</v>
      </c>
      <c r="G41" s="8">
        <f t="shared" si="0"/>
        <v>40006.400000000001</v>
      </c>
    </row>
    <row r="42" spans="1:8">
      <c r="A42" s="4">
        <v>41</v>
      </c>
      <c r="B42" s="1" t="s">
        <v>24</v>
      </c>
      <c r="C42" s="24" t="s">
        <v>129</v>
      </c>
      <c r="D42" s="1" t="s">
        <v>5</v>
      </c>
      <c r="E42" s="2">
        <v>600</v>
      </c>
      <c r="F42" s="8">
        <v>80.012799999999999</v>
      </c>
      <c r="G42" s="8">
        <f t="shared" si="0"/>
        <v>48007.68</v>
      </c>
    </row>
    <row r="43" spans="1:8">
      <c r="A43" s="4">
        <v>42</v>
      </c>
      <c r="B43" s="1" t="s">
        <v>28</v>
      </c>
      <c r="C43" s="24" t="s">
        <v>130</v>
      </c>
      <c r="D43" s="1" t="s">
        <v>5</v>
      </c>
      <c r="E43" s="2">
        <v>1200</v>
      </c>
      <c r="F43" s="8">
        <v>165</v>
      </c>
      <c r="G43" s="8">
        <f t="shared" si="0"/>
        <v>198000</v>
      </c>
    </row>
    <row r="44" spans="1:8" ht="204">
      <c r="A44" s="4">
        <v>43</v>
      </c>
      <c r="B44" s="1" t="s">
        <v>131</v>
      </c>
      <c r="C44" s="24" t="s">
        <v>132</v>
      </c>
      <c r="D44" s="1"/>
      <c r="E44" s="2">
        <v>35</v>
      </c>
      <c r="F44" s="8">
        <v>28000</v>
      </c>
      <c r="G44" s="8">
        <f t="shared" si="0"/>
        <v>980000</v>
      </c>
    </row>
    <row r="45" spans="1:8" ht="25.5">
      <c r="A45" s="4">
        <v>44</v>
      </c>
      <c r="B45" s="1" t="s">
        <v>84</v>
      </c>
      <c r="C45" s="24" t="s">
        <v>133</v>
      </c>
      <c r="D45" s="1" t="s">
        <v>5</v>
      </c>
      <c r="E45" s="2">
        <v>4</v>
      </c>
      <c r="F45" s="8">
        <v>6700</v>
      </c>
      <c r="G45" s="8">
        <f t="shared" si="0"/>
        <v>26800</v>
      </c>
    </row>
    <row r="46" spans="1:8" ht="25.5">
      <c r="A46" s="4">
        <v>45</v>
      </c>
      <c r="B46" s="1" t="s">
        <v>134</v>
      </c>
      <c r="C46" s="24" t="s">
        <v>135</v>
      </c>
      <c r="D46" s="1" t="s">
        <v>5</v>
      </c>
      <c r="E46" s="2">
        <v>3</v>
      </c>
      <c r="F46" s="8">
        <v>3500</v>
      </c>
      <c r="G46" s="8">
        <f t="shared" si="0"/>
        <v>10500</v>
      </c>
    </row>
    <row r="47" spans="1:8" ht="102">
      <c r="A47" s="4">
        <v>46</v>
      </c>
      <c r="B47" s="1" t="s">
        <v>136</v>
      </c>
      <c r="C47" s="24" t="s">
        <v>137</v>
      </c>
      <c r="D47" s="4" t="s">
        <v>5</v>
      </c>
      <c r="E47" s="2">
        <v>10</v>
      </c>
      <c r="F47" s="8">
        <v>125000</v>
      </c>
      <c r="G47" s="8">
        <f t="shared" si="0"/>
        <v>1250000</v>
      </c>
    </row>
    <row r="48" spans="1:8">
      <c r="A48" s="4">
        <v>47</v>
      </c>
      <c r="B48" s="1" t="s">
        <v>57</v>
      </c>
      <c r="C48" s="24" t="s">
        <v>58</v>
      </c>
      <c r="D48" s="1" t="s">
        <v>56</v>
      </c>
      <c r="E48" s="2">
        <v>30</v>
      </c>
      <c r="F48" s="8">
        <v>5520</v>
      </c>
      <c r="G48" s="8">
        <f t="shared" si="0"/>
        <v>165600</v>
      </c>
    </row>
    <row r="49" spans="1:7" ht="38.25">
      <c r="A49" s="4">
        <v>48</v>
      </c>
      <c r="B49" s="1" t="s">
        <v>54</v>
      </c>
      <c r="C49" s="24" t="s">
        <v>55</v>
      </c>
      <c r="D49" s="1" t="s">
        <v>7</v>
      </c>
      <c r="E49" s="2">
        <v>20</v>
      </c>
      <c r="F49" s="8">
        <v>5500</v>
      </c>
      <c r="G49" s="8">
        <f t="shared" si="0"/>
        <v>110000</v>
      </c>
    </row>
    <row r="50" spans="1:7">
      <c r="A50" s="4">
        <v>49</v>
      </c>
      <c r="B50" s="1" t="s">
        <v>64</v>
      </c>
      <c r="C50" s="24" t="s">
        <v>122</v>
      </c>
      <c r="D50" s="1" t="s">
        <v>5</v>
      </c>
      <c r="E50" s="2">
        <v>3</v>
      </c>
      <c r="F50" s="8">
        <v>37000</v>
      </c>
      <c r="G50" s="8">
        <f t="shared" si="0"/>
        <v>111000</v>
      </c>
    </row>
    <row r="51" spans="1:7" ht="51">
      <c r="A51" s="4">
        <v>50</v>
      </c>
      <c r="B51" s="1" t="s">
        <v>42</v>
      </c>
      <c r="C51" s="24" t="s">
        <v>43</v>
      </c>
      <c r="D51" s="1" t="s">
        <v>5</v>
      </c>
      <c r="E51" s="2">
        <v>2</v>
      </c>
      <c r="F51" s="8">
        <v>146890</v>
      </c>
      <c r="G51" s="8">
        <f t="shared" si="0"/>
        <v>293780</v>
      </c>
    </row>
    <row r="52" spans="1:7" ht="51">
      <c r="A52" s="4">
        <v>51</v>
      </c>
      <c r="B52" s="1" t="s">
        <v>40</v>
      </c>
      <c r="C52" s="24" t="s">
        <v>41</v>
      </c>
      <c r="D52" s="1" t="s">
        <v>5</v>
      </c>
      <c r="E52" s="2">
        <v>2</v>
      </c>
      <c r="F52" s="8">
        <v>146890</v>
      </c>
      <c r="G52" s="8">
        <f t="shared" si="0"/>
        <v>293780</v>
      </c>
    </row>
    <row r="53" spans="1:7" ht="76.5">
      <c r="A53" s="4">
        <v>52</v>
      </c>
      <c r="B53" s="1" t="s">
        <v>44</v>
      </c>
      <c r="C53" s="24" t="s">
        <v>45</v>
      </c>
      <c r="D53" s="1" t="s">
        <v>5</v>
      </c>
      <c r="E53" s="2">
        <v>2</v>
      </c>
      <c r="F53" s="8">
        <v>90000</v>
      </c>
      <c r="G53" s="8">
        <f t="shared" si="0"/>
        <v>180000</v>
      </c>
    </row>
    <row r="54" spans="1:7" ht="76.5">
      <c r="A54" s="4">
        <v>53</v>
      </c>
      <c r="B54" s="6" t="s">
        <v>77</v>
      </c>
      <c r="C54" s="26" t="s">
        <v>77</v>
      </c>
      <c r="D54" s="6" t="s">
        <v>5</v>
      </c>
      <c r="E54" s="2">
        <v>1</v>
      </c>
      <c r="F54" s="9">
        <v>175000</v>
      </c>
      <c r="G54" s="8">
        <f t="shared" si="0"/>
        <v>175000</v>
      </c>
    </row>
    <row r="55" spans="1:7" ht="25.5">
      <c r="A55" s="4">
        <v>54</v>
      </c>
      <c r="B55" s="1" t="s">
        <v>49</v>
      </c>
      <c r="C55" s="24" t="s">
        <v>50</v>
      </c>
      <c r="D55" s="1" t="s">
        <v>7</v>
      </c>
      <c r="E55" s="2">
        <v>40</v>
      </c>
      <c r="F55" s="8">
        <v>5600</v>
      </c>
      <c r="G55" s="8">
        <f t="shared" si="0"/>
        <v>224000</v>
      </c>
    </row>
    <row r="56" spans="1:7">
      <c r="A56" s="4">
        <v>55</v>
      </c>
      <c r="B56" s="18" t="s">
        <v>96</v>
      </c>
      <c r="C56" s="27" t="s">
        <v>96</v>
      </c>
      <c r="D56" s="18" t="s">
        <v>5</v>
      </c>
      <c r="E56" s="18">
        <v>3000</v>
      </c>
      <c r="F56" s="9">
        <v>720</v>
      </c>
      <c r="G56" s="8">
        <f t="shared" si="0"/>
        <v>2160000</v>
      </c>
    </row>
    <row r="57" spans="1:7" ht="38.25">
      <c r="A57" s="4">
        <v>56</v>
      </c>
      <c r="B57" s="1" t="s">
        <v>97</v>
      </c>
      <c r="C57" s="24" t="s">
        <v>98</v>
      </c>
      <c r="D57" s="1" t="s">
        <v>5</v>
      </c>
      <c r="E57" s="2">
        <v>60</v>
      </c>
      <c r="F57" s="9">
        <v>4600</v>
      </c>
      <c r="G57" s="8">
        <f t="shared" si="0"/>
        <v>276000</v>
      </c>
    </row>
    <row r="58" spans="1:7" ht="38.25">
      <c r="A58" s="4">
        <v>57</v>
      </c>
      <c r="B58" s="1" t="s">
        <v>99</v>
      </c>
      <c r="C58" s="24" t="s">
        <v>100</v>
      </c>
      <c r="D58" s="1" t="s">
        <v>5</v>
      </c>
      <c r="E58" s="2">
        <v>500</v>
      </c>
      <c r="F58" s="9">
        <v>1550</v>
      </c>
      <c r="G58" s="8">
        <f t="shared" si="0"/>
        <v>775000</v>
      </c>
    </row>
    <row r="59" spans="1:7" ht="25.5">
      <c r="A59" s="4">
        <v>58</v>
      </c>
      <c r="B59" s="1" t="s">
        <v>101</v>
      </c>
      <c r="C59" s="24" t="s">
        <v>102</v>
      </c>
      <c r="D59" s="1" t="s">
        <v>5</v>
      </c>
      <c r="E59" s="2">
        <v>70</v>
      </c>
      <c r="F59" s="9">
        <v>1250</v>
      </c>
      <c r="G59" s="8">
        <f t="shared" si="0"/>
        <v>87500</v>
      </c>
    </row>
    <row r="60" spans="1:7" ht="25.5">
      <c r="A60" s="4">
        <v>59</v>
      </c>
      <c r="B60" s="1" t="s">
        <v>103</v>
      </c>
      <c r="C60" s="24" t="s">
        <v>104</v>
      </c>
      <c r="D60" s="1" t="s">
        <v>5</v>
      </c>
      <c r="E60" s="2">
        <v>70</v>
      </c>
      <c r="F60" s="9">
        <v>2150</v>
      </c>
      <c r="G60" s="8">
        <f t="shared" si="0"/>
        <v>150500</v>
      </c>
    </row>
    <row r="61" spans="1:7" ht="76.5">
      <c r="A61" s="4">
        <v>60</v>
      </c>
      <c r="B61" s="1" t="s">
        <v>105</v>
      </c>
      <c r="C61" s="24" t="s">
        <v>106</v>
      </c>
      <c r="D61" s="1" t="s">
        <v>5</v>
      </c>
      <c r="E61" s="2">
        <v>180</v>
      </c>
      <c r="F61" s="9">
        <v>1950</v>
      </c>
      <c r="G61" s="8">
        <f t="shared" si="0"/>
        <v>351000</v>
      </c>
    </row>
    <row r="62" spans="1:7" ht="76.5">
      <c r="A62" s="4">
        <v>61</v>
      </c>
      <c r="B62" s="1" t="s">
        <v>107</v>
      </c>
      <c r="C62" s="24" t="s">
        <v>108</v>
      </c>
      <c r="D62" s="1" t="s">
        <v>5</v>
      </c>
      <c r="E62" s="2">
        <v>900</v>
      </c>
      <c r="F62" s="9">
        <v>3840</v>
      </c>
      <c r="G62" s="8">
        <f t="shared" si="0"/>
        <v>3456000</v>
      </c>
    </row>
    <row r="63" spans="1:7" ht="76.5">
      <c r="A63" s="4">
        <v>62</v>
      </c>
      <c r="B63" s="1" t="s">
        <v>109</v>
      </c>
      <c r="C63" s="24" t="s">
        <v>110</v>
      </c>
      <c r="D63" s="1" t="s">
        <v>5</v>
      </c>
      <c r="E63" s="2">
        <v>700</v>
      </c>
      <c r="F63" s="9">
        <v>2450</v>
      </c>
      <c r="G63" s="8">
        <f t="shared" si="0"/>
        <v>1715000</v>
      </c>
    </row>
    <row r="64" spans="1:7" ht="63.75">
      <c r="A64" s="4">
        <v>63</v>
      </c>
      <c r="B64" s="19" t="s">
        <v>138</v>
      </c>
      <c r="C64" s="28" t="s">
        <v>111</v>
      </c>
      <c r="D64" s="1" t="s">
        <v>5</v>
      </c>
      <c r="E64" s="2">
        <v>600</v>
      </c>
      <c r="F64" s="9">
        <v>740</v>
      </c>
      <c r="G64" s="8">
        <f t="shared" si="0"/>
        <v>444000</v>
      </c>
    </row>
    <row r="65" spans="1:7" ht="25.5">
      <c r="A65" s="4">
        <v>64</v>
      </c>
      <c r="B65" s="19" t="s">
        <v>139</v>
      </c>
      <c r="C65" s="28" t="s">
        <v>112</v>
      </c>
      <c r="D65" s="1" t="s">
        <v>5</v>
      </c>
      <c r="E65" s="18">
        <v>400</v>
      </c>
      <c r="F65" s="9">
        <v>990</v>
      </c>
      <c r="G65" s="8">
        <f t="shared" si="0"/>
        <v>396000</v>
      </c>
    </row>
    <row r="66" spans="1:7" ht="25.5">
      <c r="A66" s="4">
        <v>65</v>
      </c>
      <c r="B66" s="19" t="s">
        <v>140</v>
      </c>
      <c r="C66" s="28" t="s">
        <v>113</v>
      </c>
      <c r="D66" s="1" t="s">
        <v>5</v>
      </c>
      <c r="E66" s="18">
        <v>130</v>
      </c>
      <c r="F66" s="9">
        <v>1350</v>
      </c>
      <c r="G66" s="8">
        <f t="shared" si="0"/>
        <v>175500</v>
      </c>
    </row>
    <row r="67" spans="1:7" ht="38.25">
      <c r="A67" s="4">
        <v>66</v>
      </c>
      <c r="B67" s="19" t="s">
        <v>141</v>
      </c>
      <c r="C67" s="28" t="s">
        <v>114</v>
      </c>
      <c r="D67" s="1" t="s">
        <v>5</v>
      </c>
      <c r="E67" s="18">
        <v>120</v>
      </c>
      <c r="F67" s="9">
        <v>750</v>
      </c>
      <c r="G67" s="8">
        <f t="shared" ref="G67:G77" si="1">E67*F67</f>
        <v>90000</v>
      </c>
    </row>
    <row r="68" spans="1:7" ht="38.25">
      <c r="A68" s="4">
        <v>67</v>
      </c>
      <c r="B68" s="19" t="s">
        <v>141</v>
      </c>
      <c r="C68" s="28" t="s">
        <v>115</v>
      </c>
      <c r="D68" s="1" t="s">
        <v>5</v>
      </c>
      <c r="E68" s="18">
        <v>70</v>
      </c>
      <c r="F68" s="9">
        <v>750</v>
      </c>
      <c r="G68" s="8">
        <f t="shared" si="1"/>
        <v>52500</v>
      </c>
    </row>
    <row r="69" spans="1:7" ht="38.25">
      <c r="A69" s="4">
        <v>68</v>
      </c>
      <c r="B69" s="19" t="s">
        <v>142</v>
      </c>
      <c r="C69" s="28" t="s">
        <v>150</v>
      </c>
      <c r="D69" s="1" t="s">
        <v>5</v>
      </c>
      <c r="E69" s="18">
        <v>12</v>
      </c>
      <c r="F69" s="9">
        <v>1192</v>
      </c>
      <c r="G69" s="8">
        <f t="shared" si="1"/>
        <v>14304</v>
      </c>
    </row>
    <row r="70" spans="1:7" ht="38.25">
      <c r="A70" s="4">
        <v>69</v>
      </c>
      <c r="B70" s="19" t="s">
        <v>142</v>
      </c>
      <c r="C70" s="28" t="s">
        <v>116</v>
      </c>
      <c r="D70" s="1" t="s">
        <v>5</v>
      </c>
      <c r="E70" s="18">
        <v>1300</v>
      </c>
      <c r="F70" s="9">
        <v>1300</v>
      </c>
      <c r="G70" s="8">
        <f t="shared" si="1"/>
        <v>1690000</v>
      </c>
    </row>
    <row r="71" spans="1:7" ht="38.25">
      <c r="A71" s="4">
        <v>70</v>
      </c>
      <c r="B71" s="19" t="s">
        <v>99</v>
      </c>
      <c r="C71" s="28" t="s">
        <v>117</v>
      </c>
      <c r="D71" s="1" t="s">
        <v>5</v>
      </c>
      <c r="E71" s="18">
        <v>500</v>
      </c>
      <c r="F71" s="9">
        <v>528</v>
      </c>
      <c r="G71" s="8">
        <f t="shared" si="1"/>
        <v>264000</v>
      </c>
    </row>
    <row r="72" spans="1:7" ht="38.25">
      <c r="A72" s="4">
        <v>71</v>
      </c>
      <c r="B72" s="19" t="s">
        <v>143</v>
      </c>
      <c r="C72" s="28" t="s">
        <v>118</v>
      </c>
      <c r="D72" s="1" t="s">
        <v>5</v>
      </c>
      <c r="E72" s="18">
        <v>1300</v>
      </c>
      <c r="F72" s="9">
        <v>1192</v>
      </c>
      <c r="G72" s="8">
        <f t="shared" si="1"/>
        <v>1549600</v>
      </c>
    </row>
    <row r="73" spans="1:7" ht="38.25">
      <c r="A73" s="4">
        <v>72</v>
      </c>
      <c r="B73" s="19" t="s">
        <v>97</v>
      </c>
      <c r="C73" s="28" t="s">
        <v>119</v>
      </c>
      <c r="D73" s="1" t="s">
        <v>5</v>
      </c>
      <c r="E73" s="18">
        <v>30</v>
      </c>
      <c r="F73" s="9">
        <v>1350</v>
      </c>
      <c r="G73" s="8">
        <f t="shared" si="1"/>
        <v>40500</v>
      </c>
    </row>
    <row r="74" spans="1:7" ht="76.5">
      <c r="A74" s="4">
        <v>73</v>
      </c>
      <c r="B74" s="19" t="s">
        <v>144</v>
      </c>
      <c r="C74" s="28" t="s">
        <v>145</v>
      </c>
      <c r="D74" s="1" t="s">
        <v>5</v>
      </c>
      <c r="E74" s="18">
        <v>180</v>
      </c>
      <c r="F74" s="9">
        <v>1640</v>
      </c>
      <c r="G74" s="8">
        <f t="shared" si="1"/>
        <v>295200</v>
      </c>
    </row>
    <row r="75" spans="1:7" ht="63.75">
      <c r="A75" s="4">
        <v>74</v>
      </c>
      <c r="B75" s="19" t="s">
        <v>146</v>
      </c>
      <c r="C75" s="28" t="s">
        <v>120</v>
      </c>
      <c r="D75" s="1" t="s">
        <v>5</v>
      </c>
      <c r="E75" s="18">
        <v>200</v>
      </c>
      <c r="F75" s="9">
        <v>1640</v>
      </c>
      <c r="G75" s="8">
        <f t="shared" si="1"/>
        <v>328000</v>
      </c>
    </row>
    <row r="76" spans="1:7" ht="51">
      <c r="A76" s="4">
        <v>75</v>
      </c>
      <c r="B76" s="19" t="s">
        <v>147</v>
      </c>
      <c r="C76" s="28" t="s">
        <v>121</v>
      </c>
      <c r="D76" s="1" t="s">
        <v>5</v>
      </c>
      <c r="E76" s="18">
        <v>40</v>
      </c>
      <c r="F76" s="9">
        <v>2450</v>
      </c>
      <c r="G76" s="8">
        <f t="shared" si="1"/>
        <v>98000</v>
      </c>
    </row>
    <row r="77" spans="1:7" ht="38.25">
      <c r="A77" s="4">
        <v>76</v>
      </c>
      <c r="B77" s="19" t="s">
        <v>148</v>
      </c>
      <c r="C77" s="28" t="s">
        <v>149</v>
      </c>
      <c r="D77" s="1" t="s">
        <v>5</v>
      </c>
      <c r="E77" s="18">
        <v>450</v>
      </c>
      <c r="F77" s="9">
        <v>1465</v>
      </c>
      <c r="G77" s="8">
        <f t="shared" si="1"/>
        <v>659250</v>
      </c>
    </row>
    <row r="78" spans="1:7">
      <c r="G78" s="30">
        <f>SUM(G2:G77)</f>
        <v>33397766.280000001</v>
      </c>
    </row>
  </sheetData>
  <pageMargins left="0.7" right="0.7" top="0.75" bottom="0.75" header="0.3" footer="0.3"/>
  <pageSetup paperSize="9"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2022-02-09T09:37:41Z</dcterms:modified>
</cp:coreProperties>
</file>