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064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G5" i="1"/>
  <c r="G6" i="1"/>
  <c r="G7" i="1"/>
  <c r="G8" i="1"/>
  <c r="G9" i="1"/>
  <c r="G10" i="1"/>
  <c r="G11" i="1"/>
  <c r="G12" i="1"/>
  <c r="G13" i="1"/>
  <c r="G4" i="1"/>
</calcChain>
</file>

<file path=xl/sharedStrings.xml><?xml version="1.0" encoding="utf-8"?>
<sst xmlns="http://schemas.openxmlformats.org/spreadsheetml/2006/main" count="38" uniqueCount="29">
  <si>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</si>
  <si>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</si>
  <si>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</si>
  <si>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</si>
  <si>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</si>
  <si>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</si>
  <si>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</si>
  <si>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Изделия медицинского назначения / реагенты</t>
  </si>
  <si>
    <t>шт</t>
  </si>
  <si>
    <t>перчатки октенисан для обработки кожи № 10 салфеток</t>
  </si>
  <si>
    <t>упак</t>
  </si>
  <si>
    <t xml:space="preserve">Набор для катетер подключичный </t>
  </si>
  <si>
    <t>Антимикробные разрезаемые операционные пленки  34х35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</si>
  <si>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</si>
  <si>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 xml:space="preserve">Анестезиологические дыхательные контуры </t>
  </si>
  <si>
    <t>конфигурируемый педиатрический 1,5 м. однократного применения.</t>
  </si>
  <si>
    <t>Индивидуальный процедурный набор ангиографический детский</t>
  </si>
  <si>
    <t>2 Покрытие (перчатки) - стерильные, неопудренные №6,5
2 Покрытие (перчатки) - стерильные, неопудренные №8
1 Лезвие - хирургическое лезвие из нержавеющей стали для хирургических процедур, без ручки. Вид лезвия  #11
1 Губка-стик для обработки операционного поля - губка стик 8" ручка сделана из полипропилена с пенополиуретановой губки. Общая длина ручки 147 мм. Конец ручки полукруглый, проксимальный конец (противоположность губки).Квадрат губки 50 мм в длину и 50 мм в ширину. Толщина губки 25 мм.
2 Чаша 250 мл - 100% Полипропилен. 
2 Чаша 60 мл  -  100% Полипропилен. Общий объем 60 мл. Прозрачная
1 Чаша 2500 мл - Градуированный внутренний профиль при удержании проводника внутри чаши. Общая емкость жидкости 2500 мл, гладкая текстура. Продукт изготовлен из полипропилена.  Чаша содержит внутренний проводниковый зажимный держатель.
1 Шприц 5 мл - объем: 5 мл , стерильно, с наконечником тип крепления иглы к цилиндру шприца, при котором игла "надевается" в шприц
2 Шприц 10мл - объем: 10 мл , стерильно, с наконечником тип крепления иглы к цилиндру шприца, при котором игла "надевается" в шприц
2 Шприц 20мл - объем: 20 мл , стерильно, с наконечником тип крепления иглы к цилиндру шприца, при котором игла "надевается" в шприц
1 Халат одноразовый - халат стандартный изготовлен из композитного нетканого материала плотностью 45 .Размеры: По линии горловины - 18см в длину, центр - передняя часть от линии горловины до линии подгибки - 121см, общая ширина в развёрнутом виде - 143см, длина от самой высокой точки плеча до низа - 129см, длина рукава до верхней точки плеча - 71см, ширина груди - 60см, длина манжеты - 7см*5см, прорезиненный материал. Усиленная часть рукава - 4. Размер: M, халаты идут в наборе с полотенцем
1 Халат одноразовый - халат изготовлен из композитного нетканого материала плотностью 45.Размеры: По линии горловины - 22см в длину, центр - передняя часть от линии горловины до линии подгибки - 139.5см, общая ширина в развёрнутом виде - 165см, длина от самой высокой точки плеча до низа - 148см, длина рукава до верхней точки плеча - 84см, ширина груди - 70см, длина манжеты - 7см*5см, прорезиненный материал. Размер: XL, халат идет с  полотенцем
1 Простыня одноразовая - простыня ангиографическая с 1-отверстием. Покрытие сделано из 4-х материалов: усиленный нетканый материал, абсорбирующий материал , Полиэтилен, медицинские клеевые полоски на клейкой части. Материал с абсорбирующей степенью выше чем 400%. Общая ширина простыни 240 см, длина 355 см. Покрытие должно иметь как минимум 2 маркера головной части, напечатанных возле отверстий для пункции. С двух сторон покрытие должно иметь полиэтиленовые края размерами: 69х355 см. Полиэтиленовые края не прошиты, а соединены процедурой термического склеивания и сварки, чтобы защитить структуру простыни и обеспечить стабильную прочность частей материала. Длина не оперативного поля с ножной стороны 101х140 см, от головной части 65х101 см, обе не оперативные части сделаны из усиленного отталкивающего воду материала. Оперативное поле изготовлено из абсорбирующего материала. На оперативном поле имеются 1 прямоугольное отверстие с прозрачной клеящейся полоской из медицинского клея, размеры: ширина - 20 см, высота 10 см, также внутри прямоугольного отверстия есть овальное отверстие размерами: ширина - 15 см, высота 6 см. Общий размер оперативного поля - 101х100 см, расстояние от верхнего края простыни оперативного поля до прямоугольного отверстия 16,5 см. 
1 Покрытие для снимков  - покрытие для изображения изготовлено из полиэтилена с размерами 122.5см*122.5см*0.05мм каждое. Покрытие может обладать 2 положениями - расслабленным и стянутым. В расслабленном состоянии внутреннее радиальное отверстие составляет 32-39см в длину. В стянутом состоянии - 108-+2см в длину. На внутреннем диаметре отверстия имеется резинка, чтобы прикрепить покрытие к монитору.
1 Покрытие защитное - защитное покрытие  изготовлено из 80см * 100см * 0,05мм полиэтиленовой плёнки. Ширина покрытия составляет  80 см, длина - 110 см. Покрытие обладает 2 положениями - расслабленным и растянутым. Диаметр отверстия в расслабленном состоянии составляет 38-41см в ширину, а диаметр отверстия в растянутом состоянии составляет 100-103см в ширину. Резиновые ленты представлены на отверстии, чтобы обеспечить помощь в прикреплении и расположении покрытия.
10 Салфетки 10х10 см - Стерильная марля с жидким абсорбентом впитываемостью выше, чем 550%. Внутренние слои - 1. 10 * 10 см общий размер 12 слоёв!
5 Салфетки 30х30 см - Стерильная марля с жидким абсорбентом впитываемостью выше, чем 550%. Внутренние слои - 1. 30 * 30 см общий размер 12 слоёв!
1 Лоток - Глубокий лоток, изготовленный из полипропилена. Общая ширина 11" или 27см, длина - 9.72" или 24.68 см, и 2" в высоту. Верхний край кромки - 0.24" в высоту.
1 Органайзер для инструментов - слайдер/органайзер, устройство для легкого введения коронарного проводника в баллонный катетер, в виде желоба из прочного пластика и клейким нижним краем для фиксации. 
 Метод стерилизации: Этиленоксидом</t>
  </si>
  <si>
    <t>Комплект для кардиохирургии, стерильный одноразового применения</t>
  </si>
  <si>
    <t xml:space="preserve">1. Перчатки размером 6,5 - 2 пары
2. Перчатки размером 7 - 2 пары, перчатки размером 7,5 - 4 пары
3. Перчатки размером 8 - 3 пары
4. Скальпель № 11 - 2 шт.
5. Скальпель № 15 - 2 шт.
6. Скальпель № 22 - 2 шт.
7. Чаша 250 мл - 2 шт.
8. Чаша 500 мл - 2 шт.
9. Почкообразный лоток 700 см3 - 2 шт
10. Держатель трубки - 1 шт.
11. Пленка защитная
9 х 35 см - 2 шт.
12. Счетчик игл - 1 шт.
13. Очиститель наконечника - 1 шт.
14. Ручка коагулятора - 1 шт.
15. Шприц 50 мл - 1 шт.
16. Шприц - ирригация 50 мл - 1 шт.
17. Отсос - 1шт
18. Лента операционная 10 х 50 см - 2 шт.
19. Халат усиленной защиты из нетканого материала L - 2 шт.
20. Халат усиленной защиты из нетканого материала ХL - 3 шт.
21. Халат стандартный из нетканого материала ХL - 1 шт.
22. Полотенце впитывающее - 10 шт.
23. Простыня одноразовая с адгезивным краем из нетканого материала 75 х 100 см - 2 шт.
24. Простыня одноразовая с адгезивным краем из нетканого материала 90 х 160 см - 3 шт.
25. Защитное покрытие на стол из нетканого материала 160 х 190 см - 1 шт.
26. Защитное покрытие на стол из нетканого материала 160 х 250 см - 1 шт.
27. Салфетка одноразовая с адгезивным краем из нетканого материала 100 х 100 см - 6 шт.
28. Бахилы -1 пара
29. Кардиохирургическая простыня из нетканого материала 274 х 320 см - 1шт.
30. Мешок для отходов - 3 шт.
31. Чехол для диаметрии - 2 шт.
32. Салфетки впитывающие 10 х 10 см - 60 шт.
33. Салфетки рентгеноконтрастные 45 х 45 см - 40 шт.
34. Салфетки рентгеноконтрастные 30 х 30 см - 20 шт.
35. Лоток прямоугольный - 2 шт.
36. Двухходовой катетер Фолея 16 Fr - 1 шт.
37. Аспирационная трубка 350 мл -1 шт.
38. Дренажная банка 2300 мл - 1 шт.
39. Мочеприемник 500 мл - 1 шт.
</t>
  </si>
  <si>
    <t xml:space="preserve">Прозрачная пленочная повязка </t>
  </si>
  <si>
    <t>Стерильная пленочная повязка для фиксации катетеров с рамкой для наложения размером 5см x 5,7см Tegaderm. С картинками-мишками</t>
  </si>
  <si>
    <t>Перчатки хирургические латексные текстурированные неопудренные стерильные</t>
  </si>
  <si>
    <t>размерами 6.0; 6,5; 7,0; 7,5; 8,0; 8,5; 9,0;</t>
  </si>
  <si>
    <t>Антимикробные моющие перчатки по уходу за кожей лежащих пациентов</t>
  </si>
  <si>
    <t xml:space="preserve"> 1. Катетер центральный венозный Harsoria полиуретановый рентгеноконтрастный с инъекционными колпачками, размером: 20G(F3); длиной: 10см; диаметр: 0.9 мм;              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"Мерсилк" с хирургической полуизогнутой иглой
10. Салфетка хирургическая
11.Салфетка марлевая - 5 шт
</t>
  </si>
  <si>
    <t xml:space="preserve">1. Катетер центральный венозный Harsoria полиуретановый рентгеноконтрастный с инъекционными колпачками, размером:; 18G; (4Fr;) длиной: 15см; диаметр: 1.3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"Мерсилк" с хирургической полуизогнутой иглой
10. Салфетка хирургическая
11.Салфетка марлевая - 5 шт
</t>
  </si>
  <si>
    <t>Готовые к применению салфетки из нетканого материала, пропитанные дезинфицирующим средством, обеспечивающие одновременно очистку и дезинфекцию различных поверхностей, Одноразовые влажные салфетки для обработки поверхностей, не менее 150 шт в упаковке</t>
  </si>
  <si>
    <t>Дезинфицирующие салфетки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</si>
</sst>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164" fontId="4" fillId="0" borderId="1" xfId="1" applyFont="1" applyFill="1" applyBorder="1" applyAlignment="1">
      <alignment horizontal="right" vertical="center"/>
    </xf>
    <xf numFmtId="164" fontId="4" fillId="0" borderId="1" xfId="1" applyFont="1" applyFill="1" applyBorder="1" applyAlignment="1">
      <alignment horizontal="right" vertical="center" wrapText="1"/>
    </xf>
    <xf numFmtId="164" fontId="0" fillId="0" borderId="0" xfId="1" applyFont="1"/>
    <xf numFmtId="0" fontId="5" fillId="0" borderId="0" xfId="0" applyFont="1"/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7" workbookViewId="0">
      <selection activeCell="E7" sqref="E7"/>
    </sheetView>
  </sheetViews>
  <sheetFormatPr defaultRowHeight="15" x14ac:dyDescent="0.25"/>
  <cols>
    <col min="1" max="1" width="5.7109375" customWidth="1"/>
    <col min="2" max="2" width="49.7109375" customWidth="1"/>
    <col min="3" max="3" width="35" customWidth="1"/>
    <col min="4" max="4" width="9.28515625" customWidth="1"/>
    <col min="5" max="5" width="14.28515625" customWidth="1"/>
    <col min="6" max="6" width="18" style="13" customWidth="1"/>
    <col min="7" max="7" width="17.5703125" customWidth="1"/>
  </cols>
  <sheetData>
    <row r="1" spans="1:7" ht="15.75" x14ac:dyDescent="0.25">
      <c r="C1" s="14" t="s">
        <v>7</v>
      </c>
    </row>
    <row r="3" spans="1:7" ht="25.5" x14ac:dyDescent="0.25">
      <c r="A3" s="1" t="s">
        <v>0</v>
      </c>
      <c r="B3" s="2" t="s">
        <v>1</v>
      </c>
      <c r="C3" s="10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25.5" x14ac:dyDescent="0.25">
      <c r="A4" s="6">
        <v>1</v>
      </c>
      <c r="B4" s="15" t="s">
        <v>24</v>
      </c>
      <c r="C4" s="8" t="s">
        <v>9</v>
      </c>
      <c r="D4" s="8" t="s">
        <v>10</v>
      </c>
      <c r="E4" s="6">
        <v>75</v>
      </c>
      <c r="F4" s="11">
        <v>5180</v>
      </c>
      <c r="G4" s="9">
        <f>E4*F4</f>
        <v>388500</v>
      </c>
    </row>
    <row r="5" spans="1:7" ht="229.5" x14ac:dyDescent="0.25">
      <c r="A5" s="6">
        <v>2</v>
      </c>
      <c r="B5" s="15" t="s">
        <v>11</v>
      </c>
      <c r="C5" s="15" t="s">
        <v>25</v>
      </c>
      <c r="D5" s="8" t="s">
        <v>8</v>
      </c>
      <c r="E5" s="6">
        <v>50</v>
      </c>
      <c r="F5" s="11">
        <v>6800</v>
      </c>
      <c r="G5" s="9">
        <f t="shared" ref="G5:G13" si="0">E5*F5</f>
        <v>340000</v>
      </c>
    </row>
    <row r="6" spans="1:7" ht="242.25" x14ac:dyDescent="0.25">
      <c r="A6" s="6">
        <v>3</v>
      </c>
      <c r="B6" s="15" t="s">
        <v>11</v>
      </c>
      <c r="C6" s="15" t="s">
        <v>26</v>
      </c>
      <c r="D6" s="8" t="s">
        <v>8</v>
      </c>
      <c r="E6" s="6">
        <v>50</v>
      </c>
      <c r="F6" s="11">
        <v>6800</v>
      </c>
      <c r="G6" s="9">
        <f t="shared" si="0"/>
        <v>340000</v>
      </c>
    </row>
    <row r="7" spans="1:7" ht="114.75" x14ac:dyDescent="0.25">
      <c r="A7" s="6">
        <v>4</v>
      </c>
      <c r="B7" s="7" t="s">
        <v>28</v>
      </c>
      <c r="C7" s="8" t="s">
        <v>27</v>
      </c>
      <c r="D7" s="8" t="s">
        <v>8</v>
      </c>
      <c r="E7" s="6">
        <v>50</v>
      </c>
      <c r="F7" s="11">
        <v>6450</v>
      </c>
      <c r="G7" s="9">
        <f t="shared" si="0"/>
        <v>322500</v>
      </c>
    </row>
    <row r="8" spans="1:7" ht="89.25" x14ac:dyDescent="0.25">
      <c r="A8" s="6">
        <v>5</v>
      </c>
      <c r="B8" s="7" t="s">
        <v>12</v>
      </c>
      <c r="C8" s="8" t="s">
        <v>13</v>
      </c>
      <c r="D8" s="8" t="s">
        <v>8</v>
      </c>
      <c r="E8" s="6">
        <v>75</v>
      </c>
      <c r="F8" s="11">
        <v>3860</v>
      </c>
      <c r="G8" s="9">
        <f t="shared" si="0"/>
        <v>289500</v>
      </c>
    </row>
    <row r="9" spans="1:7" ht="24" customHeight="1" x14ac:dyDescent="0.25">
      <c r="A9" s="6">
        <v>6</v>
      </c>
      <c r="B9" s="7" t="s">
        <v>14</v>
      </c>
      <c r="C9" s="8" t="s">
        <v>15</v>
      </c>
      <c r="D9" s="8" t="s">
        <v>8</v>
      </c>
      <c r="E9" s="6">
        <v>250</v>
      </c>
      <c r="F9" s="12">
        <v>2200</v>
      </c>
      <c r="G9" s="9">
        <f t="shared" si="0"/>
        <v>550000</v>
      </c>
    </row>
    <row r="10" spans="1:7" ht="34.5" customHeight="1" x14ac:dyDescent="0.25">
      <c r="A10" s="6">
        <v>7</v>
      </c>
      <c r="B10" s="7" t="s">
        <v>16</v>
      </c>
      <c r="C10" s="8" t="s">
        <v>17</v>
      </c>
      <c r="D10" s="8" t="s">
        <v>10</v>
      </c>
      <c r="E10" s="6">
        <v>15</v>
      </c>
      <c r="F10" s="12">
        <v>38300</v>
      </c>
      <c r="G10" s="9">
        <f t="shared" si="0"/>
        <v>574500</v>
      </c>
    </row>
    <row r="11" spans="1:7" ht="34.5" customHeight="1" x14ac:dyDescent="0.25">
      <c r="A11" s="6">
        <v>8</v>
      </c>
      <c r="B11" s="7" t="s">
        <v>18</v>
      </c>
      <c r="C11" s="16" t="s">
        <v>19</v>
      </c>
      <c r="D11" s="8" t="s">
        <v>10</v>
      </c>
      <c r="E11" s="6">
        <v>2</v>
      </c>
      <c r="F11" s="11">
        <v>166473.45000000001</v>
      </c>
      <c r="G11" s="9">
        <f t="shared" si="0"/>
        <v>332946.90000000002</v>
      </c>
    </row>
    <row r="12" spans="1:7" ht="51" x14ac:dyDescent="0.25">
      <c r="A12" s="6">
        <v>9</v>
      </c>
      <c r="B12" s="7" t="s">
        <v>20</v>
      </c>
      <c r="C12" s="8" t="s">
        <v>21</v>
      </c>
      <c r="D12" s="8" t="s">
        <v>8</v>
      </c>
      <c r="E12" s="6">
        <v>1250</v>
      </c>
      <c r="F12" s="11">
        <v>391</v>
      </c>
      <c r="G12" s="9">
        <f t="shared" si="0"/>
        <v>488750</v>
      </c>
    </row>
    <row r="13" spans="1:7" ht="25.5" x14ac:dyDescent="0.25">
      <c r="A13" s="6">
        <v>10</v>
      </c>
      <c r="B13" s="7" t="s">
        <v>22</v>
      </c>
      <c r="C13" s="8" t="s">
        <v>23</v>
      </c>
      <c r="D13" s="8" t="s">
        <v>8</v>
      </c>
      <c r="E13" s="6">
        <v>500</v>
      </c>
      <c r="F13" s="11">
        <v>131.1</v>
      </c>
      <c r="G13" s="9">
        <f t="shared" si="0"/>
        <v>65550</v>
      </c>
    </row>
    <row r="14" spans="1:7" x14ac:dyDescent="0.25">
      <c r="A14" s="17"/>
      <c r="B14" s="17"/>
      <c r="C14" s="17"/>
      <c r="D14" s="17"/>
      <c r="E14" s="17"/>
      <c r="F14" s="18"/>
      <c r="G14" s="19">
        <f>SUM(G4:G13)</f>
        <v>3692246.9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2019-01-28T05:25:28Z</dcterms:created>
  <dcterms:modified xsi:type="dcterms:W3CDTF">2019-01-29T10:26:40Z</dcterms:modified>
</cp:coreProperties>
</file>