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27795" windowHeight="12600"/>
  </bookViews>
  <sheets>
    <sheet name="Лист1" sheetId="3" r:id="rId1"/>
  </sheets>
  <definedNames>
    <definedName name="_xlnm.Print_Area" localSheetId="0">Лист1!$A$1:$G$10</definedName>
  </definedNames>
  <calcPr calcId="124519" iterateDelta="1E-4"/>
</workbook>
</file>

<file path=xl/calcChain.xml><?xml version="1.0" encoding="utf-8"?>
<calcChain xmlns="http://schemas.openxmlformats.org/spreadsheetml/2006/main">
  <c r="G44" i="3"/>
  <c r="G43"/>
  <c r="G42"/>
  <c r="G41"/>
  <c r="G40"/>
  <c r="G39"/>
  <c r="G38"/>
  <c r="G37"/>
  <c r="G36"/>
  <c r="G35"/>
  <c r="G34"/>
  <c r="G33"/>
  <c r="G32"/>
  <c r="G31"/>
  <c r="G12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1"/>
  <c r="G10"/>
  <c r="G2" l="1"/>
  <c r="G3"/>
  <c r="G4"/>
  <c r="G5"/>
  <c r="G6"/>
  <c r="G7"/>
  <c r="G8"/>
  <c r="G9"/>
</calcChain>
</file>

<file path=xl/sharedStrings.xml><?xml version="1.0" encoding="utf-8"?>
<sst xmlns="http://schemas.openxmlformats.org/spreadsheetml/2006/main" count="133" uniqueCount="86">
  <si>
    <t>Мочесборник</t>
  </si>
  <si>
    <t>200мл</t>
  </si>
  <si>
    <t>№</t>
  </si>
  <si>
    <t>Наименование</t>
  </si>
  <si>
    <t>Сумма</t>
  </si>
  <si>
    <t>Характеристика</t>
  </si>
  <si>
    <t>Канюля имеют рентгеноконтрастный наконечник, соединенный с прозрачным корпусом. Дополнительные возможности при использовании данной канюли должны включать: мониторинг давления в корне аорты, дренирование левых отделов сердца. Все канюли должны быть снабжены стальной иглой-интродюсером. (14.0 см) длина. Стандартный наконечник и стандартный интродюсер. 18 ga  (4 Fr.)</t>
  </si>
  <si>
    <t>однокомпонентный дренируемый илео/ колостомный калоприемник, размер 10-70мм,  в комплекте с защитной пастой</t>
  </si>
  <si>
    <t xml:space="preserve">Эндотрахеальная трубка </t>
  </si>
  <si>
    <t xml:space="preserve">Колба для шприц-инжектор объемом 150 мл для инжектора Angimat 1000 </t>
  </si>
  <si>
    <t>Кол-во</t>
  </si>
  <si>
    <t>Цена</t>
  </si>
  <si>
    <t xml:space="preserve">Калоприемник </t>
  </si>
  <si>
    <t xml:space="preserve"> Закрытая аспирационная система для 24х или 72х часового использования, неонатальная шарнирный Т-коннектор (3-3,5-4 мм), однократного применения. Размером (СН)8. </t>
  </si>
  <si>
    <t>Раствор для гемофильтрации 2 ммоль/л калия (для аппарата Система острого диализа multiFiltrat)</t>
  </si>
  <si>
    <t xml:space="preserve">2 ммоль/л калия - мешок с одним отделением, содержащим 5 л раствора для гемофильтрации. 1000 мл раствора содержат:
Хлорид натрия 5.961 г
Хлорид калия 0.1491 г
Натрий (S) - молочнокислый раствор 50 % передача 4.260 г натрия (S) - лактат
Хлорид кальция двухводный 0.2205 г
Хлорид магния шестиводный 0.1017 г
Безводная глюкоза 1.000 г
как моногидрат Глюкозы 1.100 г
Na+  140 ммоль
K+ 2.0 ммоль
Ca2+ 1.5 ммоль
Mg2+ 0.50 ммоль
Cl- 108 ммоль
Лактат- 38 ммоль
Глюкоза 5.5 ммоль
</t>
  </si>
  <si>
    <t>Набор для постоянной заместительной почечной терапии (гемофильтр, системы магистралей).  - Гемофильтр: Материал корпуса: поликарбонат; материал мембраны: Polysulfone; толщина стенки: 35 мкм; внутренний диаметр: 220 мкм; эффективная поверхность: 1,4 м2;  макс. поток крови: 20% от эффективного потока крови; рекомендуемый поток крови: 100-350 мл/мин; стерилизация: паром.- Системы магистралей:
Материал магистралей/линий: ПВХ; материал коннекторов и  других компонентов: поликарбонат, ПВХ, АБС, ПЭ, ПА; диаметр памп-сегмента: 6,4 мм; объем заполнения: 147-159 мл; стерилизация: ЭО.</t>
  </si>
  <si>
    <t>шт</t>
  </si>
  <si>
    <t>Электроды для временой кардиостимуляции 2/0 длиной 60 см</t>
  </si>
  <si>
    <t>Электрод для временной кардиостимуляции M3 (2/0), 60 см. 3/0 Две иглы из  коррозионностойкого высокопрочного сплава, : 1)прямая режущая режущая  60 мм и 2)колющая игла,  1/2 окружности, 17 мм. Колющая игла имеет конструкцию, увеличивающую надежность ее фиксации в иглодержателе   за счет продольных насечек на корпусе .  Индивидуальная одинарная стерильная упаковка, защищающая содержимое от влаги Упаковка (индивидуальная и групповая) должна содержать полную информацию о наименовании изделия, составе и параметрах для контроля за содержимым после извлечения из индивидуальной упаковки и размещения на стерильном столе.</t>
  </si>
  <si>
    <t>уп</t>
  </si>
  <si>
    <t>Ед.изм</t>
  </si>
  <si>
    <t>Воздуховод прозрачный надгортанный, размер 1 (2-5кг)</t>
  </si>
  <si>
    <t>1000мл</t>
  </si>
  <si>
    <t>Пластырь мягкий тканевый хирургический гипоаллергенный размером 2,5смх10м</t>
  </si>
  <si>
    <t xml:space="preserve">Прозрачная пленочная повязка </t>
  </si>
  <si>
    <t>Антимикробная стерильная разрезаемая операционная пленка для долгосрочных операций с йодофором, оранжевого цвета, воздухопроницаемые, высокоадгезивные, размером 34смх35см</t>
  </si>
  <si>
    <t>Мундштуки  для спирографии бумажные.</t>
  </si>
  <si>
    <t>Контейнер вакуумный для мочи стерильный</t>
  </si>
  <si>
    <t>100 мл</t>
  </si>
  <si>
    <t>Контейнер вакуумный для кала стерильный</t>
  </si>
  <si>
    <t>100мл</t>
  </si>
  <si>
    <t xml:space="preserve">Электроды для мониторинга </t>
  </si>
  <si>
    <t>для мониторирования на тканевой основе и твердом проводящем геле, 50шт/сумка</t>
  </si>
  <si>
    <t>Чушаван гемостатический пластырь</t>
  </si>
  <si>
    <t>резервный мешок 1 л</t>
  </si>
  <si>
    <t>Резервный анестезиологический мешок, объемом 1,0 литр, разъем 22F.
Нестерильный. Не содержит латекса.</t>
  </si>
  <si>
    <t>Артериальный катетер</t>
  </si>
  <si>
    <t>22G 5 см</t>
  </si>
  <si>
    <t>22G 8 см</t>
  </si>
  <si>
    <t>22G 12 см</t>
  </si>
  <si>
    <t>24G 5 см</t>
  </si>
  <si>
    <t>4,0 с манжетой</t>
  </si>
  <si>
    <t xml:space="preserve">Cпинальная игла для спинномозговой анестезии и диагностической пункции, размером G 22 x 3½", 0.7 x 40 мм </t>
  </si>
  <si>
    <t>Тонкостенная игла со срезом типа Квинке, с эргономичным держателем с прозрачным павильоном, с цветовой кодировкой ручки стилета и с проводниковой иглой. Размером G 22x 3½", 0,7*40 мм</t>
  </si>
  <si>
    <t>Набор катетеров для эпидуральной анестезии</t>
  </si>
  <si>
    <t>Эпидуральный катетер 20G/1000мм,  двухслойная структура, атравматичный конусовидный кончик, три пары микроотверстий три встроенные Rg - полоски, Полиамид,  без Латекса и Пластификаторов.  Эпидуральная игла Туохи с размерами 18 G х 50мм.  Плоский эпидуральный фильтр 0,2м.  Шприц утраты сопротивления LOR 8мл, не содержит латекс. Шприц  с конекторром Люэр лок 3мл. Фиксатор эпидурального фильтра. Коннектор катетера.</t>
  </si>
  <si>
    <t>Полисульфоновая мембрана. Волокна. Которые не нужно опаласкивать при установке. Площадь поверхности мембраны (м2)-0.09. Объем (мл) -8.Молекулярный вес (в Дальтонах) - 65000. Перепад давления 1 (мм.рт.Ст.) - 55. Максимальное трансмембранное давление (мм.рт.Ст.)-500. Длина (см) - 15. Внутренний диаметр -2.5. Внутренний диаметр -2.5.Внутренний диаметр волокон (микрон)- 200.Кровь (мм)-Муж.Луэра. Фильтрация (мм)- Жен.Луэра</t>
  </si>
  <si>
    <t>Дренажная система однобаночная для дренирования плевральной полости</t>
  </si>
  <si>
    <t>набор для перевязки( пинцет 2,марлевые шарики 6,перчатки,салфетка, лезвие, пленочный пакет для отходов стерильный)</t>
  </si>
  <si>
    <t>Хирургическая  проволока  не нержавеющей стали №1</t>
  </si>
  <si>
    <t xml:space="preserve">Проволока хирургическая стальная. Игла колющая с режущим кончиком острия (1/12 от длины корпуса иглы) для облегчения проведения иглы сквозь плотные фиброзные участки ткани, 1/2  окружности, от 39,5 до 40,5 мм длиной. Условный размер 1. Длина нити не менее 40 см и не более 50 см. Количество отрезков нити в стерильном внутреннем вкладыше - 4. Каждый отрезок атравматически соединен с иглой. Игла должна быть изготовлена из коррозионностойкого высокопрочного сплава, обработана силиконом, что способствует уменьшению трения между иглой и тканями, и облегчает проведение иглы через ткани. </t>
  </si>
  <si>
    <t>Интрадьюсер в комплекте с иглой для трансрадиального доступа</t>
  </si>
  <si>
    <t>Интродьюсер для трансрадиального доступа. Возможность выбора диаметра 4, 5, 6 Fr. Возможность выбора длины интродьюсеров длиной 7, 10 см.  Возможность выбора интродьюсеров с ренгенконтрастной меткой. Возможность выбора цветовой кодировки диаметра интродьюсера. Возможность выбора двухслойной стенки, с внешним слоем из ETFE. Возможность выбора в комплекте дилятатора, гемостатического клапана.  Наличие защитного механизма на дилятаторе, препятствующего самопроизвольному открытию. Возможность выбора интродьюсеров с гидрофильным покрытием.  Наличие интродьюсеров с иглой в комплекте. Наличие возможности выбора комплекта интродьюсера с металлической иглой или иглой-катетером. Возможность выбора педиатрических наборов.    Наличие выбора диаметра прямого, стального мини проводника: 0,018", 0,021",0,025". Длина прямого, стального мини проводника 45см. Игла 20Gx 35мм (для мини проводника 0,025"), игла 21Gx 35мм (для мини проводника 0,018"), игла 22Gx 35мм (для мини проводника 0,018").</t>
  </si>
  <si>
    <t xml:space="preserve">Катетер кардиологический диагностический </t>
  </si>
  <si>
    <t>Стандартные проводники удлинённые</t>
  </si>
  <si>
    <t>Проводники диагностические. Материал проводника: высокоэластичный сплав на основе нитинола, покрытый полиуретаном.  Наличие выбора диаметров: 0,018”; 0,025”; 0,032”; 0,035”; 0,038”.  Наличие выбора длин проводника: 220; 260; 300 см.  Наличие возможности выбора формы проводников: прямой;  прямой жесткий; изогнутый; изгиб 45º; изгиб 45º жесткий.  Длина гибкой дистальной части: 10 мм; 30 мм. Наличие гидрофильного устойчивого покрытия по всей длине проводника.</t>
  </si>
  <si>
    <t>Коронарный   проводник</t>
  </si>
  <si>
    <t>Проводник коронарный для проведения интервенционных манипуляций на коронарных артериях. Прямой, 180 см, диаметр 0,014”/0,36мм. Возможность удлинения до 300 см с помощью удлинителя, приобретаемого отдельно. Ренгеноконтрастный кончик 3см, длина моделируемой части кончика – 10мм. С гидрофильным покрытием дистальной части проводника со 2-го по 250 мм. 2мм кончика не имеют гидрофильного покрытия и покрыты силиконом для предотвращения проникновения в интиму и улучшения управляемости. С нитиноловым дистальным и стальным проксимальным сердечниками с тефлоновым покрытием. С гибким и тонким соединением дистального нитинолового и стального проксимального стержней. В дистальной части проводника спиральная катушка из нержавеющей стали с переходом в платиновую (на дистальных 3 см) – для лучшей гибкости и визуализации. В комплекте со специальной тупой иглой 22G для моделирования кончика проводника. Наличие выбора проводников с весом кончика 0.6, 1.0 или 3.6г.  Проводник состоит из корпуса (стальной стержень SUS 304), оболочка ствола - политетрафлюроэтилен, держатель - полиэтилен, ручной зажим - полипропилен, гидрофильная оболочка - диметил  акриламида - глицидил мета-крилат кополимер. Стерилизация - этилен оксидом.</t>
  </si>
  <si>
    <t>Катетер для атриосепттостомии Z-5</t>
  </si>
  <si>
    <t>Стент коронарный непокрытый</t>
  </si>
  <si>
    <t xml:space="preserve">Материал стента: Кобальт хромовый сплав, L-605. Пассивное покрытие: Аморфный карбид силикона. Толщина каркаса стента: Ø 2,0-3,0 мм - не более 60 мкм (0,0024"); Ø 3,5-4,0 мм - 80 мкм (0,0031"); Ø 4,5-5,0 мм - 120 мкм (0,0047"). Конструкция каркаса стента: двойная спираль. Система доставки: Rx (быстрой смены). Материал баллона: Полукристаллический ко-полимер. Покрытие дистального тубуса (шафта): гидрофильное. Маркеры: 2, платино-иридиевые, вмонтированные. Рекомендуемый диаметр проводника: 0.014” (0.3556 мм); Рекомендуемый диаметр рабочего катетера: 5 F для всех рзмеров стента (минимальный внутренний диаметр 0.056”/1.4224 мм). Диаметр дистальной торцевой части (профиль входа): 0.017” (0.4318 мм). Рабочая длина катетера: 140 см. Диаметр проксимального тубуса (шафта): 2,0 F Диаметр дистального тубуса (шафта) стента: 2,5F (Ø 2,0-3,5 мм), 2,8F (Ø 4,0-5,0 мм). Номинальное давление: 9 атм. Расчетное давление разрыва баллона: 16 атм (Ø 2,0-4,0 мм), 14 атм (Ø 4,5-5,0 мм). Передача усилия на дистальную часть: Система усиленной передачи воздействия. Маркеры тубуса (шафта) на расстоянии 92 см и 102 см от наконечника. </t>
  </si>
  <si>
    <t>Аспирационная закрытая (санационная) система</t>
  </si>
  <si>
    <t xml:space="preserve">Набор для постоянной почечной терапии для детей </t>
  </si>
  <si>
    <t>Колба для инжектора 150 ml</t>
  </si>
  <si>
    <t xml:space="preserve">Воздуховод надгортанный для обеспечения проходимости дыхательных путей при наркозе и ИВЛ во время операций, а также, при неудавшейся интубации, в экстренных случаях, может использоваться в качестве проводника и т.п. Прозрачный воздуховод, вводимый в ротоглотку с мягкой нераздуваемой манжетой из термопластичного гелеподобного  эластомера, с блокатором надгортанника, с встроенным защитным усилением воздуховода, уплощенная и вогнутая форма проксимальной части воздуховода выполняет роль ротового стабилизатора, с 15-миллиметровым коннектором 15М, размер 1 (для пациентов с массой тела 2-5кг, для проведения эндотрахеальной трубки  3,0мм). Маркировка: размера, весовой категории, идеального уровня положения зубов. Материалы: полиэтилен высокого давления, полипропилен, эластомер специальный. </t>
  </si>
  <si>
    <t xml:space="preserve">Воздуховод надгортанный для обеспечения проходимости дыхательных путей при наркозе и ИВЛ во время операций, а также, при неудавшейся интубации, в экстренных случаях, может использоваться в качестве проводника и т.п. Прозрачный воздуховод, вводимый в ротоглотку с мягкой нераздуваемой манжетой из термопластичного гелеподобного  эластомера, с блокатором надгортанника, с встроенным защитным усилением воздуховода, уплощенная и вогнутая форма проксимальной части воздуховода выполняет роль ротового стабилизатора, с 15-миллиметровым коннектором 15М, желудочным каналом с проксимальным портом, размер 2 (для пациентов с массой тела 10-25кг, для проведения эндотрахеальной трубки  5,0мм, для назогастрального зонда 12Fr). Маркировка: размера, весовой категории, идеального уровня положения зубов. Материалы: полиэтилен высокого давления, полипропилен, эластомер специальный.  </t>
  </si>
  <si>
    <t>• Предназначена для биопсии костной ткани и аспирации костного мозга.
• Процедура аспирации костного мозга и биопсии костной ткани выполняется во время одной пункции.
• Комплектация иглы: 1. внешняя канюля иглы с основной рукоятью. 2. внутренний стилет с основной рукоятью. 3.дополнительная рукоять.
• Канюля биоптическая  с концом трепан с  пятигранной заточкой с проксимальной короной для активации системы забора биоптата.
• Внутренний стилет с концом квадран с четырехгранной заточкой.
• Отсутствует необходимость проведения дополнительных взламывающих движений для получения образца во время процедуры проведения биопсии благодаря специальной цилиндриченской форме канюли. 
• Цилиндрическая форма канюли снижает риск раздробления кости и повреждения мелких кровеносных сосудов во время процедуры проведения биопсии, убирая тем самым риск загрязнения биоптата периферийной кровью. 
• Игла оснащена системой, которая позволяет удержать образец костной ткани внутри канюли в любых случаях биопсии.
• Игла оснащена аксесуаром, который гарантирует забор костной биопсии в 99% случаев, следуя системе, которая подходит также и для костей пациентов с тяжелыми проблемами
• Игла оснащена с проксимального конца соединением Luer lock, позволяющем после извлечения стилета с образцом костной ткани произвести аспирацию костного мозга, не извлекаю иглу из пациента. 
• Игла оснащена ограничителем глубины введения иглы, свободно перемещающимся по ее внешней канюле, в виде круглого трехступенчатого цилиндра
• Игла имеет в наборе дополнительное устройство, выполненное из пластика в форме симметричной клепсидры, предназначенное для корректного позиционирования тупоконечного стилета для забора костного образца из канюли. 
• Игла имеет регулируемую ручку, которая подходит как для большой руки мужчины, так и для маленькой руки женщины. 
• Игла оснащена дополнительной рукоятью. 
• Возможность использования иглы во время процедуры как только с основной рукоятью так и с одной дополнительной рукоятью, или с двумя рукоятями одновременно. 
• Повортоный механизм фиксации первой дополнительной рукояти на основной рукояти.
• Возможность забора образцов с максимальной длиной 35 мм.</t>
  </si>
  <si>
    <t>Стерильная пленочная повязка для фиксации катетеров с рамкой для наложения размером 5см x 5,7см. С картинками-мишками</t>
  </si>
  <si>
    <t xml:space="preserve">Антимикробные разрезаемые операционные пленки  </t>
  </si>
  <si>
    <t xml:space="preserve">Бумажный мундштук из комплекта Спирометр </t>
  </si>
  <si>
    <t xml:space="preserve">Воздуховод надгортанный для обеспечения проходимости дыхательных путей при наркозе и ИВЛ во время операций, а также, при неудавшейся интубации, в экстренных случаях, может использоваться в качестве проводника и т.п. Прозрачный воздуховод, вводимый в ротоглотку с мягкой нераздуваемой манжетой из термопластичного гелеподобного  эластомера, с блокатором надгортанника, с встроенным защитным усилением воздуховода, уплощенная и вогнутая форма проксимальной части воздуховода выполняет роль ротового стабилизатора, с 15-миллиметровым коннектором 15М, желудочным каналом с проксимальным портом, размер 3 (для пациентов с массой тела 30-60 кг, для проведения эндотрахеальной трубки 6,0мм, для назогастрального зонда 12Fr). Маркировка: размера, весовой категории, идеального уровня положения зубов. Материалы: полиэтилен высокого давления, полипропилен, эластомер специальный.  </t>
  </si>
  <si>
    <t>Гемоконцентраторы</t>
  </si>
  <si>
    <t>Дренажная система однобаночная для дренирования плевральной полости. 
Объем не менее 2,7л. Высота не более 25 см. Большая площадь нижней поверхности – не менее 185 см2 для устойчивого положения на полу. Пластиковый небьющийся корпус. Прозрачная передняя стенка со шкалой объема с шагом не более 25 мл, цифровым обозначением с шагом не более 100 мл. Возможность создания камеры «подводного замка» для пассивного дренирования с помощью регулируемой по длине трубки; дистальный конец удлинительной трубки должен прилегать вплотную к передней панели для четкого визуального определения поступления воздуха по дренажу. Порт для заполнения системы для создания «подводного замка». Порт для подключения к источнику вакуума. Удлинительная линия с универсальным коннектором для соединения с плевральным дренажом. Наличие специального коннектора -диаметр 12 мм, высота 17 мм - на верхней поверхности для фиксации портативного вакуумного устройства типа Дрентэк. Универсальная ручка для переноски и фиксации к кровати пациента.</t>
  </si>
  <si>
    <t>Комплект стерильный</t>
  </si>
  <si>
    <t>Кардиоплегическая канюля                 7 FR</t>
  </si>
  <si>
    <t>Катетер диагностический для проведения коронарографии. Различные варианты дизайна кончика: Judkins Left, Judkins left с коротким кончиком, Judkins right, Judkins right с коротким кончиком, Judkins right модифицированный, Amplatz left, Amplatz right, левый коронарный bypass, правый коронарный bypass, Progressive right, Internal mammary, cardial pigtail, педиатрический Pigtail, педиатрический Judkins right и left, многоцелевой, Sones. Катетер диагностический для катетеризации правой и левой коронарной артерии через лучевой доступ-трансрадиальный.  Различные конфигурации кончика катетеров ult 1,2,3, 4, 4.5 Длина катетеров 40, 50, 60, 65, 70, 80, 90, 100, 110,125 см,  . Размер катетеров 3 (для педиатрических FEP), 4, 5 и 6F, Внутренний диаметр для катетеров 0.027" (0.69мм) для катетеров 3F,для катетеров 4F не менее  0.042" (1.07мм), не менее 0.046" (1.17мм) и не менее  0.052" (1.32мм) для катетеров 5F, 0.054" (1.37мм) и 0.059" (1.49мм) для катетеров 6F. Различная длина кончика катетеров.  Рекомендованный проводник от 0.021" до 0.038" (в зависимости от размера катетера) . Наличие катетеров с увеличенным просветом. Наличие катетеров с конфигруцией кончика типа bumper tip (упругий кончик). Наличие 1 или 2 боковых отверстий для проведения вентрикулографииДвойная стальная оплетка стенок катетеров, наличие катетеров без оплетки. Материал катетера нейлон пебакс. Материал втулки катетера поликарбонат. Конфигурация втулки: крылья. Максимальное давление не меньше 1200psi (81, 6 bar).</t>
  </si>
  <si>
    <t xml:space="preserve">Баллонный катетер Z-5 для атриосептостомии разработан для максимального управления и контроля. Конструкция катетра с двойным просветом обеспечивает упругость,в сочтении с исключительной силой тяги. Безрисковый,низкопрофилный баллоный катетер для атриосептостомии. </t>
  </si>
  <si>
    <t>Мочеприемник одноразовые</t>
  </si>
  <si>
    <t xml:space="preserve">Воздуховод прозрачный надгортанный, размер 2                 (10-25кг) </t>
  </si>
  <si>
    <t>Воздуховод прозрачный надгортанный, размер 3                    (30-50кг)</t>
  </si>
  <si>
    <t>Игла для трепанобиопсии костной ткани, размером                 11G 15 см</t>
  </si>
  <si>
    <t>Игла для трепанобиопсии костной ткани, размером                  9G 15 см</t>
  </si>
  <si>
    <t>Игла для трепанобиопсии костной ткани, размером                    9G 10 см</t>
  </si>
  <si>
    <t>сумка</t>
  </si>
  <si>
    <t>Гипоаллергенные электроды для долгосрочного мониторинга на мягкой тканевой основе и твердом проводящем геле 6см диаметром. Все электроды состоят из предварительно остуженных, серебра/хлористого серебра электродов с акриловым клеем  на обратной стороне. Упакованы по 50 штук в герметично закрытый бумажно-фольгированный пакет бело-фиолетового цвета.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</si>
</sst>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RotisSansSerif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>
      <alignment horizontal="center"/>
    </xf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3" fontId="6" fillId="3" borderId="1" xfId="5" applyFont="1" applyFill="1" applyBorder="1" applyAlignment="1">
      <alignment horizontal="center" vertical="center"/>
    </xf>
    <xf numFmtId="2" fontId="6" fillId="3" borderId="0" xfId="0" applyNumberFormat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6">
    <cellStyle name="Обычный" xfId="0" builtinId="0"/>
    <cellStyle name="Обычный 2" xfId="2"/>
    <cellStyle name="Обычный 3" xfId="3"/>
    <cellStyle name="Стиль 1" xfId="4"/>
    <cellStyle name="Финансовый" xfId="5" builtinId="3"/>
    <cellStyle name="Финансов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abSelected="1" workbookViewId="0">
      <pane ySplit="1" topLeftCell="A2" activePane="bottomLeft" state="frozen"/>
      <selection pane="bottomLeft" activeCell="B6" sqref="B6"/>
    </sheetView>
  </sheetViews>
  <sheetFormatPr defaultRowHeight="12.75"/>
  <cols>
    <col min="1" max="1" width="4.140625" style="3" customWidth="1"/>
    <col min="2" max="2" width="28" style="3" customWidth="1"/>
    <col min="3" max="3" width="112.5703125" style="3" customWidth="1"/>
    <col min="4" max="4" width="8.7109375" style="3" customWidth="1"/>
    <col min="5" max="5" width="9.42578125" style="3" customWidth="1"/>
    <col min="6" max="6" width="12.42578125" style="7" customWidth="1"/>
    <col min="7" max="7" width="14.7109375" style="7" customWidth="1"/>
    <col min="8" max="16384" width="9.140625" style="3"/>
  </cols>
  <sheetData>
    <row r="1" spans="1:7" ht="31.5" customHeight="1">
      <c r="A1" s="8" t="s">
        <v>2</v>
      </c>
      <c r="B1" s="8" t="s">
        <v>3</v>
      </c>
      <c r="C1" s="8" t="s">
        <v>5</v>
      </c>
      <c r="D1" s="9" t="s">
        <v>21</v>
      </c>
      <c r="E1" s="8" t="s">
        <v>10</v>
      </c>
      <c r="F1" s="10" t="s">
        <v>11</v>
      </c>
      <c r="G1" s="10" t="s">
        <v>4</v>
      </c>
    </row>
    <row r="2" spans="1:7" ht="25.5">
      <c r="A2" s="2">
        <v>1</v>
      </c>
      <c r="B2" s="1" t="s">
        <v>62</v>
      </c>
      <c r="C2" s="1" t="s">
        <v>13</v>
      </c>
      <c r="D2" s="1" t="s">
        <v>17</v>
      </c>
      <c r="E2" s="2">
        <v>10</v>
      </c>
      <c r="F2" s="4">
        <v>5683</v>
      </c>
      <c r="G2" s="4">
        <f t="shared" ref="G2:G9" si="0">E2*F2</f>
        <v>56830</v>
      </c>
    </row>
    <row r="3" spans="1:7">
      <c r="A3" s="2">
        <v>2</v>
      </c>
      <c r="B3" s="1" t="s">
        <v>0</v>
      </c>
      <c r="C3" s="2" t="s">
        <v>1</v>
      </c>
      <c r="D3" s="1" t="s">
        <v>17</v>
      </c>
      <c r="E3" s="2">
        <v>500</v>
      </c>
      <c r="F3" s="4">
        <v>90</v>
      </c>
      <c r="G3" s="4">
        <f t="shared" si="0"/>
        <v>45000</v>
      </c>
    </row>
    <row r="4" spans="1:7">
      <c r="A4" s="2">
        <v>3</v>
      </c>
      <c r="B4" s="1" t="s">
        <v>12</v>
      </c>
      <c r="C4" s="1" t="s">
        <v>7</v>
      </c>
      <c r="D4" s="1" t="s">
        <v>17</v>
      </c>
      <c r="E4" s="2">
        <v>50</v>
      </c>
      <c r="F4" s="4">
        <v>3765</v>
      </c>
      <c r="G4" s="4">
        <f t="shared" si="0"/>
        <v>188250</v>
      </c>
    </row>
    <row r="5" spans="1:7" ht="51">
      <c r="A5" s="2">
        <v>4</v>
      </c>
      <c r="B5" s="1" t="s">
        <v>32</v>
      </c>
      <c r="C5" s="1" t="s">
        <v>85</v>
      </c>
      <c r="D5" s="11" t="s">
        <v>84</v>
      </c>
      <c r="E5" s="2">
        <v>5</v>
      </c>
      <c r="F5" s="4">
        <v>5720</v>
      </c>
      <c r="G5" s="4">
        <f t="shared" si="0"/>
        <v>28600</v>
      </c>
    </row>
    <row r="6" spans="1:7" ht="76.5">
      <c r="A6" s="2">
        <v>5</v>
      </c>
      <c r="B6" s="1" t="s">
        <v>63</v>
      </c>
      <c r="C6" s="11" t="s">
        <v>16</v>
      </c>
      <c r="D6" s="1" t="s">
        <v>17</v>
      </c>
      <c r="E6" s="2">
        <v>5</v>
      </c>
      <c r="F6" s="4">
        <v>42500</v>
      </c>
      <c r="G6" s="4">
        <f t="shared" si="0"/>
        <v>212500</v>
      </c>
    </row>
    <row r="7" spans="1:7" ht="194.25" customHeight="1">
      <c r="A7" s="2">
        <v>6</v>
      </c>
      <c r="B7" s="1" t="s">
        <v>14</v>
      </c>
      <c r="C7" s="1" t="s">
        <v>15</v>
      </c>
      <c r="D7" s="1" t="s">
        <v>17</v>
      </c>
      <c r="E7" s="2">
        <v>10</v>
      </c>
      <c r="F7" s="4">
        <v>12000</v>
      </c>
      <c r="G7" s="4">
        <f t="shared" si="0"/>
        <v>120000</v>
      </c>
    </row>
    <row r="8" spans="1:7">
      <c r="A8" s="2">
        <v>7</v>
      </c>
      <c r="B8" s="1" t="s">
        <v>64</v>
      </c>
      <c r="C8" s="1" t="s">
        <v>9</v>
      </c>
      <c r="D8" s="1" t="s">
        <v>17</v>
      </c>
      <c r="E8" s="2">
        <v>50</v>
      </c>
      <c r="F8" s="4">
        <v>9900</v>
      </c>
      <c r="G8" s="4">
        <f t="shared" si="0"/>
        <v>495000</v>
      </c>
    </row>
    <row r="9" spans="1:7" ht="76.5">
      <c r="A9" s="2">
        <v>8</v>
      </c>
      <c r="B9" s="5" t="s">
        <v>18</v>
      </c>
      <c r="C9" s="5" t="s">
        <v>19</v>
      </c>
      <c r="D9" s="2" t="s">
        <v>17</v>
      </c>
      <c r="E9" s="2">
        <v>75</v>
      </c>
      <c r="F9" s="6">
        <v>6140</v>
      </c>
      <c r="G9" s="4">
        <f t="shared" si="0"/>
        <v>460500</v>
      </c>
    </row>
    <row r="10" spans="1:7" ht="102">
      <c r="A10" s="2">
        <v>9</v>
      </c>
      <c r="B10" s="12" t="s">
        <v>22</v>
      </c>
      <c r="C10" s="12" t="s">
        <v>65</v>
      </c>
      <c r="D10" s="12" t="s">
        <v>17</v>
      </c>
      <c r="E10" s="13">
        <v>5</v>
      </c>
      <c r="F10" s="13">
        <v>8100</v>
      </c>
      <c r="G10" s="13">
        <f t="shared" ref="G10:G43" si="1">E10*F10</f>
        <v>40500</v>
      </c>
    </row>
    <row r="11" spans="1:7" ht="102">
      <c r="A11" s="2">
        <v>10</v>
      </c>
      <c r="B11" s="12" t="s">
        <v>79</v>
      </c>
      <c r="C11" s="12" t="s">
        <v>66</v>
      </c>
      <c r="D11" s="12" t="s">
        <v>17</v>
      </c>
      <c r="E11" s="13">
        <v>5</v>
      </c>
      <c r="F11" s="13">
        <v>8100</v>
      </c>
      <c r="G11" s="13">
        <f t="shared" si="1"/>
        <v>40500</v>
      </c>
    </row>
    <row r="12" spans="1:7" ht="102">
      <c r="A12" s="2">
        <v>11</v>
      </c>
      <c r="B12" s="12" t="s">
        <v>80</v>
      </c>
      <c r="C12" s="12" t="s">
        <v>71</v>
      </c>
      <c r="D12" s="12" t="s">
        <v>17</v>
      </c>
      <c r="E12" s="13">
        <v>2</v>
      </c>
      <c r="F12" s="13">
        <v>8100</v>
      </c>
      <c r="G12" s="13">
        <f t="shared" si="1"/>
        <v>16200</v>
      </c>
    </row>
    <row r="13" spans="1:7" ht="280.5">
      <c r="A13" s="2">
        <v>12</v>
      </c>
      <c r="B13" s="12" t="s">
        <v>81</v>
      </c>
      <c r="C13" s="12" t="s">
        <v>67</v>
      </c>
      <c r="D13" s="12" t="s">
        <v>17</v>
      </c>
      <c r="E13" s="13">
        <v>5</v>
      </c>
      <c r="F13" s="13">
        <v>16000</v>
      </c>
      <c r="G13" s="13">
        <f t="shared" si="1"/>
        <v>80000</v>
      </c>
    </row>
    <row r="14" spans="1:7" ht="280.5">
      <c r="A14" s="2">
        <v>13</v>
      </c>
      <c r="B14" s="12" t="s">
        <v>82</v>
      </c>
      <c r="C14" s="12" t="s">
        <v>67</v>
      </c>
      <c r="D14" s="12" t="s">
        <v>17</v>
      </c>
      <c r="E14" s="13">
        <v>5</v>
      </c>
      <c r="F14" s="13">
        <v>16000</v>
      </c>
      <c r="G14" s="13">
        <f t="shared" si="1"/>
        <v>80000</v>
      </c>
    </row>
    <row r="15" spans="1:7" ht="280.5">
      <c r="A15" s="2">
        <v>14</v>
      </c>
      <c r="B15" s="12" t="s">
        <v>83</v>
      </c>
      <c r="C15" s="12" t="s">
        <v>67</v>
      </c>
      <c r="D15" s="12" t="s">
        <v>17</v>
      </c>
      <c r="E15" s="13">
        <v>5</v>
      </c>
      <c r="F15" s="13">
        <v>16000</v>
      </c>
      <c r="G15" s="13">
        <f t="shared" si="1"/>
        <v>80000</v>
      </c>
    </row>
    <row r="16" spans="1:7">
      <c r="A16" s="2">
        <v>15</v>
      </c>
      <c r="B16" s="1" t="s">
        <v>78</v>
      </c>
      <c r="C16" s="2" t="s">
        <v>23</v>
      </c>
      <c r="D16" s="1" t="s">
        <v>17</v>
      </c>
      <c r="E16" s="2">
        <v>2000</v>
      </c>
      <c r="F16" s="2">
        <v>115</v>
      </c>
      <c r="G16" s="2">
        <f t="shared" si="1"/>
        <v>230000</v>
      </c>
    </row>
    <row r="17" spans="1:7" ht="51">
      <c r="A17" s="2">
        <v>16</v>
      </c>
      <c r="B17" s="12" t="s">
        <v>24</v>
      </c>
      <c r="C17" s="12" t="s">
        <v>24</v>
      </c>
      <c r="D17" s="12" t="s">
        <v>17</v>
      </c>
      <c r="E17" s="13">
        <v>150</v>
      </c>
      <c r="F17" s="13">
        <v>1590</v>
      </c>
      <c r="G17" s="13">
        <f t="shared" si="1"/>
        <v>238500</v>
      </c>
    </row>
    <row r="18" spans="1:7" ht="25.5">
      <c r="A18" s="2">
        <v>17</v>
      </c>
      <c r="B18" s="12" t="s">
        <v>25</v>
      </c>
      <c r="C18" s="12" t="s">
        <v>68</v>
      </c>
      <c r="D18" s="12" t="s">
        <v>17</v>
      </c>
      <c r="E18" s="13">
        <v>1000</v>
      </c>
      <c r="F18" s="13">
        <v>391</v>
      </c>
      <c r="G18" s="13">
        <f t="shared" si="1"/>
        <v>391000</v>
      </c>
    </row>
    <row r="19" spans="1:7" ht="25.5">
      <c r="A19" s="2">
        <v>18</v>
      </c>
      <c r="B19" s="12" t="s">
        <v>69</v>
      </c>
      <c r="C19" s="12" t="s">
        <v>26</v>
      </c>
      <c r="D19" s="12" t="s">
        <v>17</v>
      </c>
      <c r="E19" s="13">
        <v>20</v>
      </c>
      <c r="F19" s="13">
        <v>3800</v>
      </c>
      <c r="G19" s="13">
        <f t="shared" si="1"/>
        <v>76000</v>
      </c>
    </row>
    <row r="20" spans="1:7" ht="25.5">
      <c r="A20" s="2">
        <v>19</v>
      </c>
      <c r="B20" s="12" t="s">
        <v>27</v>
      </c>
      <c r="C20" s="12" t="s">
        <v>70</v>
      </c>
      <c r="D20" s="12" t="s">
        <v>17</v>
      </c>
      <c r="E20" s="13">
        <v>200</v>
      </c>
      <c r="F20" s="13">
        <v>140</v>
      </c>
      <c r="G20" s="13">
        <f t="shared" si="1"/>
        <v>28000</v>
      </c>
    </row>
    <row r="21" spans="1:7" ht="25.5">
      <c r="A21" s="2">
        <v>20</v>
      </c>
      <c r="B21" s="12" t="s">
        <v>28</v>
      </c>
      <c r="C21" s="12" t="s">
        <v>29</v>
      </c>
      <c r="D21" s="12" t="s">
        <v>17</v>
      </c>
      <c r="E21" s="13">
        <v>15000</v>
      </c>
      <c r="F21" s="13">
        <v>95</v>
      </c>
      <c r="G21" s="13">
        <f t="shared" si="1"/>
        <v>1425000</v>
      </c>
    </row>
    <row r="22" spans="1:7" ht="25.5">
      <c r="A22" s="2">
        <v>21</v>
      </c>
      <c r="B22" s="12" t="s">
        <v>30</v>
      </c>
      <c r="C22" s="13" t="s">
        <v>31</v>
      </c>
      <c r="D22" s="12" t="s">
        <v>17</v>
      </c>
      <c r="E22" s="13">
        <v>3000</v>
      </c>
      <c r="F22" s="13">
        <v>71</v>
      </c>
      <c r="G22" s="13">
        <f t="shared" si="1"/>
        <v>213000</v>
      </c>
    </row>
    <row r="23" spans="1:7">
      <c r="A23" s="2">
        <v>22</v>
      </c>
      <c r="B23" s="12" t="s">
        <v>32</v>
      </c>
      <c r="C23" s="12" t="s">
        <v>33</v>
      </c>
      <c r="D23" s="12" t="s">
        <v>20</v>
      </c>
      <c r="E23" s="13">
        <v>250</v>
      </c>
      <c r="F23" s="13">
        <v>4500</v>
      </c>
      <c r="G23" s="13">
        <f t="shared" si="1"/>
        <v>1125000</v>
      </c>
    </row>
    <row r="24" spans="1:7" ht="25.5">
      <c r="A24" s="2">
        <v>23</v>
      </c>
      <c r="B24" s="12" t="s">
        <v>34</v>
      </c>
      <c r="C24" s="12" t="s">
        <v>34</v>
      </c>
      <c r="D24" s="12" t="s">
        <v>17</v>
      </c>
      <c r="E24" s="13">
        <v>600</v>
      </c>
      <c r="F24" s="13">
        <v>165</v>
      </c>
      <c r="G24" s="13">
        <f t="shared" si="1"/>
        <v>99000</v>
      </c>
    </row>
    <row r="25" spans="1:7" ht="25.5">
      <c r="A25" s="2">
        <v>24</v>
      </c>
      <c r="B25" s="12" t="s">
        <v>35</v>
      </c>
      <c r="C25" s="12" t="s">
        <v>36</v>
      </c>
      <c r="D25" s="12" t="s">
        <v>17</v>
      </c>
      <c r="E25" s="13">
        <v>20</v>
      </c>
      <c r="F25" s="13">
        <v>1926</v>
      </c>
      <c r="G25" s="13">
        <f t="shared" si="1"/>
        <v>38520</v>
      </c>
    </row>
    <row r="26" spans="1:7">
      <c r="A26" s="2">
        <v>25</v>
      </c>
      <c r="B26" s="13" t="s">
        <v>37</v>
      </c>
      <c r="C26" s="13" t="s">
        <v>38</v>
      </c>
      <c r="D26" s="12" t="s">
        <v>17</v>
      </c>
      <c r="E26" s="13">
        <v>10</v>
      </c>
      <c r="F26" s="13">
        <v>9900</v>
      </c>
      <c r="G26" s="13">
        <f t="shared" si="1"/>
        <v>99000</v>
      </c>
    </row>
    <row r="27" spans="1:7">
      <c r="A27" s="2">
        <v>26</v>
      </c>
      <c r="B27" s="13" t="s">
        <v>37</v>
      </c>
      <c r="C27" s="13" t="s">
        <v>39</v>
      </c>
      <c r="D27" s="12" t="s">
        <v>17</v>
      </c>
      <c r="E27" s="13">
        <v>10</v>
      </c>
      <c r="F27" s="13">
        <v>9900</v>
      </c>
      <c r="G27" s="13">
        <f t="shared" si="1"/>
        <v>99000</v>
      </c>
    </row>
    <row r="28" spans="1:7">
      <c r="A28" s="2">
        <v>27</v>
      </c>
      <c r="B28" s="13" t="s">
        <v>37</v>
      </c>
      <c r="C28" s="13" t="s">
        <v>40</v>
      </c>
      <c r="D28" s="12" t="s">
        <v>17</v>
      </c>
      <c r="E28" s="13">
        <v>10</v>
      </c>
      <c r="F28" s="13">
        <v>9900</v>
      </c>
      <c r="G28" s="13">
        <f t="shared" si="1"/>
        <v>99000</v>
      </c>
    </row>
    <row r="29" spans="1:7">
      <c r="A29" s="2">
        <v>28</v>
      </c>
      <c r="B29" s="13" t="s">
        <v>37</v>
      </c>
      <c r="C29" s="13" t="s">
        <v>41</v>
      </c>
      <c r="D29" s="12" t="s">
        <v>17</v>
      </c>
      <c r="E29" s="13">
        <v>20</v>
      </c>
      <c r="F29" s="13">
        <v>9900</v>
      </c>
      <c r="G29" s="13">
        <f t="shared" si="1"/>
        <v>198000</v>
      </c>
    </row>
    <row r="30" spans="1:7">
      <c r="A30" s="2">
        <v>29</v>
      </c>
      <c r="B30" s="1" t="s">
        <v>8</v>
      </c>
      <c r="C30" s="13" t="s">
        <v>42</v>
      </c>
      <c r="D30" s="12" t="s">
        <v>17</v>
      </c>
      <c r="E30" s="13">
        <v>10</v>
      </c>
      <c r="F30" s="13">
        <v>520</v>
      </c>
      <c r="G30" s="13">
        <f t="shared" si="1"/>
        <v>5200</v>
      </c>
    </row>
    <row r="31" spans="1:7" ht="63.75">
      <c r="A31" s="2">
        <v>30</v>
      </c>
      <c r="B31" s="12" t="s">
        <v>43</v>
      </c>
      <c r="C31" s="12" t="s">
        <v>44</v>
      </c>
      <c r="D31" s="12" t="s">
        <v>17</v>
      </c>
      <c r="E31" s="13">
        <v>100</v>
      </c>
      <c r="F31" s="13">
        <v>810</v>
      </c>
      <c r="G31" s="13">
        <f t="shared" si="1"/>
        <v>81000</v>
      </c>
    </row>
    <row r="32" spans="1:7" ht="51">
      <c r="A32" s="2">
        <v>31</v>
      </c>
      <c r="B32" s="14" t="s">
        <v>45</v>
      </c>
      <c r="C32" s="12" t="s">
        <v>46</v>
      </c>
      <c r="D32" s="12" t="s">
        <v>17</v>
      </c>
      <c r="E32" s="13">
        <v>5</v>
      </c>
      <c r="F32" s="13">
        <v>5800</v>
      </c>
      <c r="G32" s="13">
        <f t="shared" si="1"/>
        <v>29000</v>
      </c>
    </row>
    <row r="33" spans="1:7" ht="51">
      <c r="A33" s="2">
        <v>32</v>
      </c>
      <c r="B33" s="12" t="s">
        <v>72</v>
      </c>
      <c r="C33" s="12" t="s">
        <v>47</v>
      </c>
      <c r="D33" s="12" t="s">
        <v>17</v>
      </c>
      <c r="E33" s="17">
        <v>5</v>
      </c>
      <c r="F33" s="17">
        <v>69000</v>
      </c>
      <c r="G33" s="17">
        <f t="shared" si="1"/>
        <v>345000</v>
      </c>
    </row>
    <row r="34" spans="1:7" ht="127.5">
      <c r="A34" s="2">
        <v>33</v>
      </c>
      <c r="B34" s="12" t="s">
        <v>48</v>
      </c>
      <c r="C34" s="12" t="s">
        <v>73</v>
      </c>
      <c r="D34" s="12" t="s">
        <v>17</v>
      </c>
      <c r="E34" s="13">
        <v>2</v>
      </c>
      <c r="F34" s="13">
        <v>12666</v>
      </c>
      <c r="G34" s="13">
        <f t="shared" si="1"/>
        <v>25332</v>
      </c>
    </row>
    <row r="35" spans="1:7">
      <c r="A35" s="2">
        <v>34</v>
      </c>
      <c r="B35" s="15" t="s">
        <v>74</v>
      </c>
      <c r="C35" s="15" t="s">
        <v>49</v>
      </c>
      <c r="D35" s="12" t="s">
        <v>17</v>
      </c>
      <c r="E35" s="13">
        <v>350</v>
      </c>
      <c r="F35" s="13">
        <v>1160</v>
      </c>
      <c r="G35" s="13">
        <f t="shared" si="1"/>
        <v>406000</v>
      </c>
    </row>
    <row r="36" spans="1:7" ht="51">
      <c r="A36" s="2">
        <v>35</v>
      </c>
      <c r="B36" s="12" t="s">
        <v>75</v>
      </c>
      <c r="C36" s="12" t="s">
        <v>6</v>
      </c>
      <c r="D36" s="12" t="s">
        <v>17</v>
      </c>
      <c r="E36" s="13">
        <v>2</v>
      </c>
      <c r="F36" s="13">
        <v>10000</v>
      </c>
      <c r="G36" s="13">
        <f t="shared" si="1"/>
        <v>20000</v>
      </c>
    </row>
    <row r="37" spans="1:7" ht="76.5">
      <c r="A37" s="2">
        <v>36</v>
      </c>
      <c r="B37" s="12" t="s">
        <v>50</v>
      </c>
      <c r="C37" s="12" t="s">
        <v>51</v>
      </c>
      <c r="D37" s="12" t="s">
        <v>17</v>
      </c>
      <c r="E37" s="13">
        <v>20</v>
      </c>
      <c r="F37" s="13">
        <v>7100</v>
      </c>
      <c r="G37" s="13">
        <f t="shared" si="1"/>
        <v>142000</v>
      </c>
    </row>
    <row r="38" spans="1:7" ht="114.75">
      <c r="A38" s="2">
        <v>37</v>
      </c>
      <c r="B38" s="12" t="s">
        <v>52</v>
      </c>
      <c r="C38" s="12" t="s">
        <v>53</v>
      </c>
      <c r="D38" s="12" t="s">
        <v>17</v>
      </c>
      <c r="E38" s="13">
        <v>100</v>
      </c>
      <c r="F38" s="13">
        <v>9850</v>
      </c>
      <c r="G38" s="13">
        <f t="shared" si="1"/>
        <v>985000</v>
      </c>
    </row>
    <row r="39" spans="1:7" ht="127.5">
      <c r="A39" s="2">
        <v>38</v>
      </c>
      <c r="B39" s="15" t="s">
        <v>54</v>
      </c>
      <c r="C39" s="16" t="s">
        <v>76</v>
      </c>
      <c r="D39" s="12" t="s">
        <v>17</v>
      </c>
      <c r="E39" s="13">
        <v>80</v>
      </c>
      <c r="F39" s="13">
        <v>17460</v>
      </c>
      <c r="G39" s="13">
        <f t="shared" si="1"/>
        <v>1396800</v>
      </c>
    </row>
    <row r="40" spans="1:7" ht="51">
      <c r="A40" s="2">
        <v>39</v>
      </c>
      <c r="B40" s="15" t="s">
        <v>55</v>
      </c>
      <c r="C40" s="15" t="s">
        <v>56</v>
      </c>
      <c r="D40" s="12" t="s">
        <v>17</v>
      </c>
      <c r="E40" s="13">
        <v>100</v>
      </c>
      <c r="F40" s="13">
        <v>14000</v>
      </c>
      <c r="G40" s="13">
        <f t="shared" si="1"/>
        <v>1400000</v>
      </c>
    </row>
    <row r="41" spans="1:7" ht="140.25">
      <c r="A41" s="2">
        <v>40</v>
      </c>
      <c r="B41" s="15" t="s">
        <v>57</v>
      </c>
      <c r="C41" s="15" t="s">
        <v>58</v>
      </c>
      <c r="D41" s="12" t="s">
        <v>17</v>
      </c>
      <c r="E41" s="13">
        <v>50</v>
      </c>
      <c r="F41" s="13">
        <v>29200</v>
      </c>
      <c r="G41" s="13">
        <f t="shared" si="1"/>
        <v>1460000</v>
      </c>
    </row>
    <row r="42" spans="1:7" ht="38.25">
      <c r="A42" s="2">
        <v>41</v>
      </c>
      <c r="B42" s="12" t="s">
        <v>59</v>
      </c>
      <c r="C42" s="12" t="s">
        <v>77</v>
      </c>
      <c r="D42" s="12" t="s">
        <v>17</v>
      </c>
      <c r="E42" s="17">
        <v>2</v>
      </c>
      <c r="F42" s="17">
        <v>321000</v>
      </c>
      <c r="G42" s="13">
        <f t="shared" si="1"/>
        <v>642000</v>
      </c>
    </row>
    <row r="43" spans="1:7" ht="127.5">
      <c r="A43" s="2">
        <v>42</v>
      </c>
      <c r="B43" s="12" t="s">
        <v>60</v>
      </c>
      <c r="C43" s="12" t="s">
        <v>61</v>
      </c>
      <c r="D43" s="12" t="s">
        <v>17</v>
      </c>
      <c r="E43" s="13">
        <v>5</v>
      </c>
      <c r="F43" s="13">
        <v>95100</v>
      </c>
      <c r="G43" s="13">
        <f t="shared" si="1"/>
        <v>475500</v>
      </c>
    </row>
    <row r="44" spans="1:7">
      <c r="A44" s="2"/>
      <c r="B44" s="2"/>
      <c r="C44" s="2"/>
      <c r="D44" s="2"/>
      <c r="E44" s="2"/>
      <c r="F44" s="4"/>
      <c r="G44" s="10">
        <f>SUM(G2:G43)</f>
        <v>13715732</v>
      </c>
    </row>
  </sheetData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2021-01-20T06:05:09Z</cp:lastPrinted>
  <dcterms:created xsi:type="dcterms:W3CDTF">2020-01-06T10:51:20Z</dcterms:created>
  <dcterms:modified xsi:type="dcterms:W3CDTF">2021-01-22T11:26:34Z</dcterms:modified>
</cp:coreProperties>
</file>