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/>
  </bookViews>
  <sheets>
    <sheet name="Лист1" sheetId="3" r:id="rId1"/>
  </sheets>
  <definedNames>
    <definedName name="_xlnm.Print_Area" localSheetId="0">Лист1!$A$1:$U$44</definedName>
  </definedNames>
  <calcPr calcId="124519"/>
</workbook>
</file>

<file path=xl/calcChain.xml><?xml version="1.0" encoding="utf-8"?>
<calcChain xmlns="http://schemas.openxmlformats.org/spreadsheetml/2006/main">
  <c r="G43" i="3"/>
  <c r="G42"/>
  <c r="G41"/>
  <c r="G40"/>
  <c r="G39"/>
  <c r="G38"/>
  <c r="G37"/>
  <c r="G36"/>
  <c r="G35"/>
  <c r="G34"/>
  <c r="G33"/>
  <c r="G32"/>
  <c r="G31"/>
  <c r="G12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1"/>
  <c r="G10"/>
  <c r="G2" l="1"/>
  <c r="G3"/>
  <c r="G4"/>
  <c r="G5"/>
  <c r="G6"/>
  <c r="G7"/>
  <c r="G8"/>
  <c r="G9"/>
  <c r="G44" l="1"/>
</calcChain>
</file>

<file path=xl/sharedStrings.xml><?xml version="1.0" encoding="utf-8"?>
<sst xmlns="http://schemas.openxmlformats.org/spreadsheetml/2006/main" count="214" uniqueCount="124">
  <si>
    <t>Мочесборник</t>
  </si>
  <si>
    <t>200мл</t>
  </si>
  <si>
    <t>№</t>
  </si>
  <si>
    <t>Наименование</t>
  </si>
  <si>
    <t>Сумма</t>
  </si>
  <si>
    <t>Характеристика</t>
  </si>
  <si>
    <t>Канюля имеют рентгеноконтрастный наконечник, соединенный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18 ga  (4 Fr.)</t>
  </si>
  <si>
    <t>однокомпонентный дренируемый илео/ колостомный калоприемник, размер 10-70мм,  в комплекте с защитной пастой</t>
  </si>
  <si>
    <t xml:space="preserve">Эндотрахеальная трубка </t>
  </si>
  <si>
    <t xml:space="preserve">Колба для шприц-инжектор объемом 150 мл для инжектора Angimat 1000 </t>
  </si>
  <si>
    <t>Кол-во</t>
  </si>
  <si>
    <t>Цена</t>
  </si>
  <si>
    <t xml:space="preserve">Калоприемник </t>
  </si>
  <si>
    <t xml:space="preserve"> Закрытая аспирационная система для 24х или 72х часового использования, неонатальная шарнирный Т-коннектор (3-3,5-4 мм), однократного применения. Размером (СН)8. </t>
  </si>
  <si>
    <t>Раствор для гемофильтрации 2 ммоль/л калия (для аппарата Система острого диализа multiFiltrat)</t>
  </si>
  <si>
    <t xml:space="preserve">2 ммоль/л калия - мешок с одним отделением, содержащим 5 л раствора для гемофильтрации. 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
</t>
  </si>
  <si>
    <t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</t>
  </si>
  <si>
    <t>шт</t>
  </si>
  <si>
    <t>Электроды для временой кардиостимуляции 2/0 длиной 60 см</t>
  </si>
  <si>
    <t>Электрод для временной кардиостимуляции M3 (2/0), 60 см. 3/0 Две иглы из  коррозионностойкого высокопрочного сплава, : 1)прямая режущая режущая  60 мм и 2)колющая игла,  1/2 окружности, 17 мм. Колющая игла имеет конструкцию, увеличивающую надежность ее фиксации в иглодержателе   за счет продольных насечек на корпусе .  Индивидуальная одинарная стерильная упаковка, защищающая содержимое от влаги Упаковка (индивидуальная и групповая) должна содержать полную информацию о наименовании изделия, составе и параметрах для контроля за содержимым после извлечения из индивидуальной упаковки и размещения на стерильном столе.</t>
  </si>
  <si>
    <t>уп</t>
  </si>
  <si>
    <t>Ед.изм</t>
  </si>
  <si>
    <t>Воздуховод прозрачный надгортанный, размер 1 (2-5кг)</t>
  </si>
  <si>
    <t>1000мл</t>
  </si>
  <si>
    <t>Пластырь мягкий тканевый хирургический гипоаллергенный размером 2,5смх10м</t>
  </si>
  <si>
    <t xml:space="preserve">Прозрачная пленочная повязка </t>
  </si>
  <si>
    <t>Антимикробная стерильная разрезаемая операционная пленка для долгосрочных операций с йодофором, оранжевого цвета, воздухопроницаемые, высокоадгезивные, размером 34смх35см</t>
  </si>
  <si>
    <t>Мундштуки  для спирографии бумажные.</t>
  </si>
  <si>
    <t>Контейнер вакуумный для мочи стерильный</t>
  </si>
  <si>
    <t>100 мл</t>
  </si>
  <si>
    <t>Контейнер вакуумный для кала стерильный</t>
  </si>
  <si>
    <t>100мл</t>
  </si>
  <si>
    <t xml:space="preserve">Электроды для мониторинга </t>
  </si>
  <si>
    <t>для мониторирования на тканевой основе и твердом проводящем геле, 50шт/сумка</t>
  </si>
  <si>
    <t>Чушаван гемостатический пластырь</t>
  </si>
  <si>
    <t>резервный мешок 1 л</t>
  </si>
  <si>
    <t>Резервный анестезиологический мешок, объемом 1,0 литр, разъем 22F.
Нестерильный. Не содержит латекса.</t>
  </si>
  <si>
    <t>Артериальный катетер</t>
  </si>
  <si>
    <t>22G 5 см</t>
  </si>
  <si>
    <t>22G 8 см</t>
  </si>
  <si>
    <t>22G 12 см</t>
  </si>
  <si>
    <t>24G 5 см</t>
  </si>
  <si>
    <t>4,0 с манжетой</t>
  </si>
  <si>
    <t xml:space="preserve">Cпинальная игла для спинномозговой анестезии и диагностической пункции, размером G 22 x 3½", 0.7 x 40 мм 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</si>
  <si>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22x 3½", 0,7*40 мм</t>
  </si>
  <si>
    <t>Набор катетеров для эпидуральной анестезии</t>
  </si>
  <si>
    <t>Эпидуральный катетер 20G/1000мм,  двухслойная структура, атравматичный конусовидный кончик, три пары микроотверстий три встроенные Rg - полоски, Полиамид,  без Латекса и Пластификаторов.  Эпидуральная игла Туохи с размерами 18 G х 50мм.  Плоский эпидуральный фильтр 0,2м.  Шприц утраты сопротивления LOR 8мл, не содержит латекс. Шприц  с конекторром Люэр лок 3мл. Фиксатор эпидурального фильтра. Коннектор катетера.</t>
  </si>
  <si>
    <t>Полисульфоновая мембрана. Волокна. Которые не нужно опаласкивать при установке. Площадь поверхности мембраны (м2)-0.09. Объем (мл) -8.Молекулярный вес (в Дальтонах) - 65000. Перепад давления 1 (мм.рт.Ст.) - 55. Максимальное трансмембранное давление (мм.рт.Ст.)-500. Длина (см) - 15. Внутренний диаметр -2.5. Внутренний диаметр -2.5.Внутренний диаметр волокон (микрон)- 200.Кровь (мм)-Муж.Луэра. Фильтрация (мм)- Жен.Луэра</t>
  </si>
  <si>
    <t>Дренажная система однобаночная для дренирования плевральной полости</t>
  </si>
  <si>
    <t>набор для перевязки( пинцет 2,марлевые шарики 6,перчатки,салфетка, лезвие, пленочный пакет для отходов стерильный)</t>
  </si>
  <si>
    <t>Хирургическая  проволока  не нержавеющей стали №1</t>
  </si>
  <si>
    <t xml:space="preserve">Проволока хирургическая стальная. Игла колющая с режущим кончиком острия (1/12 от длины корпуса иглы) для облегчения проведения иглы сквозь плотные фиброзные участки ткани, 1/2  окружности, от 39,5 до 40,5 мм длиной. Условный размер 1. Длина нити не менее 40 см и не более 50 см. Количество отрезков нити в стерильном внутреннем вкладыше - 4. Каждый отрезок атравматически соединен с иглой. Игла должна быть изготовлена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ткани. </t>
  </si>
  <si>
    <t>Интрадьюсер в комплекте с иглой для трансрадиального доступа</t>
  </si>
  <si>
    <t>Интродьюсер для трансрадиального доступа. Возможность выбора диаметра 4, 5, 6 Fr. Возможность выбора длины интродьюсеров длиной 7, 10 см.  Возможность выбора интродьюсеров с ренгенконтрастной меткой. Возможность выбора цветовой кодировки диаметра интродьюсера. Возможность выбора двухслойной стенки, с внешним слоем из ETFE. Возможность выбора в комплекте дилятатора, гемостатического клапана.  Наличие защитного механизма на дилятаторе, препятствующего самопроизвольному открытию. Возможность выбора интродьюсеров с гидрофильным покрытием.  Наличие интродьюсеров с иглой в комплекте. Наличие возможности выбора комплекта интродьюсера с металлической иглой или иглой-катетером. Возможность выбора педиатрических наборов.    Наличие выбора диаметра прямого, стального мини проводника: 0,018", 0,021",0,025". Длина прямого, стального мини проводника 45см. Игла 20Gx 35мм (для мини проводника 0,025"), игла 21Gx 35мм (для мини проводника 0,018"), игла 22Gx 35мм (для мини проводника 0,018").</t>
  </si>
  <si>
    <t xml:space="preserve">Катетер кардиологический диагностический </t>
  </si>
  <si>
    <t>Стандартные проводники удлинённые</t>
  </si>
  <si>
    <t>Проводники диагностические. Материал проводника: высокоэластичный сплав на основе нитинола, покрытый полиуретаном.  Наличие выбора диаметров: 0,018”; 0,025”; 0,032”; 0,035”; 0,038”.  Наличие выбора длин проводника: 220; 260; 300 см.  Наличие возможности выбора формы проводников: прямой;  прямой жесткий; изогнутый; изгиб 45º; изгиб 45º жесткий.  Длина гибкой дистальной части: 10 мм; 30 мм. Наличие гидрофильного устойчивого покрытия по всей длине проводника.</t>
  </si>
  <si>
    <t>Коронарный   проводник</t>
  </si>
  <si>
    <t>Проводник коронарный для проведения интервенционных манипуляций на коронарных артериях. Прямой, 180 см, диаметр 0,014”/0,36мм. Возможность удлинения до 300 см с помощью удлинителя, приобретаемого отдельно. Ренгеноконтрастный кончик 3см, длина моделируемой части кончика – 10мм. С гидрофильным покрытием дистальной части проводника со 2-го по 250 мм. 2мм кончика не имеют гидрофильного покрытия и покрыты силиконом для предотвращения проникновения в интиму и улучшения управляемости. С нитиноловым дистальным и стальным проксимальным сердечниками с тефлоновым покрытием. С гибким и тонким соединением дистального нитинолового и стального проксимального стержней. В дистальной части проводника спиральная катушка из нержавеющей стали с переходом в платиновую (на дистальных 3 см) – для лучшей гибкости и визуализации. В комплекте со специальной тупой иглой 22G для моделирования кончика проводника. Наличие выбора проводников с весом кончика 0.6, 1.0 или 3.6г.  Проводник состоит из корпуса (стальной стержень SUS 304), оболочка ствола - политетрафлюроэтилен, держатель - полиэтилен, ручной зажим - полипропилен, гидрофильная оболочка - диметил  акриламида - глицидил мета-крилат кополимер. Стерилизация - этилен оксидом.</t>
  </si>
  <si>
    <t>Катетер для атриосепттостомии Z-5</t>
  </si>
  <si>
    <t>Стент коронарный непокрытый</t>
  </si>
  <si>
    <t xml:space="preserve">Материал стента: Кобальт хромовый сплав, L-605. Пассивное покрытие: Аморфный карбид силикона. Толщина каркаса стента: Ø 2,0-3,0 мм - не более 60 мкм (0,0024"); Ø 3,5-4,0 мм - 80 мкм (0,0031"); Ø 4,5-5,0 мм - 120 мкм (0,0047"). Конструкция каркаса стента: двойная спираль. Система доставки: Rx (быстрой смены). Материал баллона: Полукристаллический ко-полимер. Покрытие дистального тубуса (шафта): гидрофильное. Маркеры: 2, платино-иридиевые, вмонтированные. Рекомендуемый диаметр проводника: 0.014” (0.3556 мм); Рекомендуемый диаметр рабочего катетера: 5 F для всех рзмеров стента (минимальный внутренний диаметр 0.056”/1.4224 мм). Диаметр дистальной торцевой части (профиль входа): 0.017” (0.4318 мм). Рабочая длина катетера: 140 см. Диаметр проксимального тубуса (шафта): 2,0 F Диаметр дистального тубуса (шафта) стента: 2,5F (Ø 2,0-3,5 мм), 2,8F (Ø 4,0-5,0 мм). Номинальное давление: 9 атм. Расчетное давление разрыва баллона: 16 атм (Ø 2,0-4,0 мм), 14 атм (Ø 4,5-5,0 мм). Передача усилия на дистальную часть: Система усиленной передачи воздействия. Маркеры тубуса (шафта) на расстоянии 92 см и 102 см от наконечника. </t>
  </si>
  <si>
    <t>Аспирационная закрытая (санационная) система</t>
  </si>
  <si>
    <t xml:space="preserve">Набор для постоянной почечной терапии для детей </t>
  </si>
  <si>
    <t>Колба для инжектора 150 ml</t>
  </si>
  <si>
    <t xml:space="preserve">Воздуховод надгортанный для обеспечения проходимости дыхательных путей при наркозе и ИВЛ во время операций, а также, при неудавшейся интубации, в экстренных случаях, может использоваться в качестве проводника и т.п. Прозрачный воздуховод, вводимый в ротоглотку с мягкой нераздуваемой манжетой из термопластичного гелеподобного  эластомера, с блокатором надгортанника, с встроенным защитным усилением воздуховода, уплощенная и вогнутая форма проксимальной части воздуховода выполняет роль ротового стабилизатора, с 15-миллиметровым коннектором 15М, размер 1 (для пациентов с массой тела 2-5кг, для проведения эндотрахеальной трубки  3,0мм). Маркировка: размера, весовой категории, идеального уровня положения зубов. Материалы: полиэтилен высокого давления, полипропилен, эластомер специальный. </t>
  </si>
  <si>
    <t xml:space="preserve">Воздуховод надгортанный для обеспечения проходимости дыхательных путей при наркозе и ИВЛ во время операций, а также, при неудавшейся интубации, в экстренных случаях, может использоваться в качестве проводника и т.п. Прозрачный воздуховод, вводимый в ротоглотку с мягкой нераздуваемой манжетой из термопластичного гелеподобного  эластомера, с блокатором надгортанника, с встроенным защитным усилением воздуховода, уплощенная и вогнутая форма проксимальной части воздуховода выполняет роль ротового стабилизатора, с 15-миллиметровым коннектором 15М, желудочным каналом с проксимальным портом, размер 2 (для пациентов с массой тела 10-25кг, для проведения эндотрахеальной трубки  5,0мм, для назогастрального зонда 12Fr). Маркировка: размера, весовой категории, идеального уровня положения зубов. Материалы: полиэтилен высокого давления, полипропилен, эластомер специальный.  </t>
  </si>
  <si>
    <t>• Предназначена для биопсии костной ткани и аспирации костного мозга.
• Процедура аспирации костного мозга и биопсии костной ткани выполняется во время одной пункции.
• Комплектация иглы: 1. внешняя канюля иглы с основной рукоятью. 2. внутренний стилет с основной рукоятью. 3.дополнительная рукоять.
• Канюля биоптическая  с концом трепан с  пятигранной заточкой с проксимальной короной для активации системы забора биоптата.
• Внутренний стилет с концом квадран с четырехгранной заточкой.
• Отсутствует необходимость проведения дополнительных взламывающих движений для получения образца во время процедуры проведения биопсии благодаря специальной цилиндриченской форме канюли. 
• Цилиндрическая форма канюли снижает риск раздробления кости и повреждения мелких кровеносных сосудов во время процедуры проведения биопсии, убирая тем самым риск загрязнения биоптата периферийной кровью. 
• Игла оснащена системой, которая позволяет удержать образец костной ткани внутри канюли в любых случаях биопсии.
• Игла оснащена аксесуаром, который гарантирует забор костной биопсии в 99% случаев, следуя системе, которая подходит также и для костей пациентов с тяжелыми проблемами
• Игла оснащена с проксимального конца соединением Luer lock, позволяющем после извлечения стилета с образцом костной ткани произвести аспирацию костного мозга, не извлекаю иглу из пациента. 
• Игла оснащена ограничителем глубины введения иглы, свободно перемещающимся по ее внешней канюле, в виде круглого трехступенчатого цилиндра
• Игла имеет в наборе дополнительное устройство, выполненное из пластика в форме симметричной клепсидры, предназначенное для корректного позиционирования тупоконечного стилета для забора костного образца из канюли. 
• Игла имеет регулируемую ручку, которая подходит как для большой руки мужчины, так и для маленькой руки женщины. 
• Игла оснащена дополнительной рукоятью. 
• Возможность использования иглы во время процедуры как только с основной рукоятью так и с одной дополнительной рукоятью, или с двумя рукоятями одновременно. 
• Повортоный механизм фиксации первой дополнительной рукояти на основной рукояти.
• Возможность забора образцов с максимальной длиной 35 мм.</t>
  </si>
  <si>
    <t>Стерильная пленочная повязка для фиксации катетеров с рамкой для наложения размером 5см x 5,7см. С картинками-мишками</t>
  </si>
  <si>
    <t xml:space="preserve">Антимикробные разрезаемые операционные пленки  </t>
  </si>
  <si>
    <t xml:space="preserve">Бумажный мундштук из комплекта Спирометр </t>
  </si>
  <si>
    <t xml:space="preserve">Воздуховод надгортанный для обеспечения проходимости дыхательных путей при наркозе и ИВЛ во время операций, а также, при неудавшейся интубации, в экстренных случаях, может использоваться в качестве проводника и т.п. Прозрачный воздуховод, вводимый в ротоглотку с мягкой нераздуваемой манжетой из термопластичного гелеподобного  эластомера, с блокатором надгортанника, с встроенным защитным усилением воздуховода, уплощенная и вогнутая форма проксимальной части воздуховода выполняет роль ротового стабилизатора, с 15-миллиметровым коннектором 15М, желудочным каналом с проксимальным портом, размер 3 (для пациентов с массой тела 30-60 кг, для проведения эндотрахеальной трубки 6,0мм, для назогастрального зонда 12Fr). Маркировка: размера, весовой категории, идеального уровня положения зубов. Материалы: полиэтилен высокого давления, полипропилен, эластомер специальный.  </t>
  </si>
  <si>
    <t>Гемоконцентраторы</t>
  </si>
  <si>
    <t>Дренажная система однобаночная для дренирования плевральной полости. 
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</t>
  </si>
  <si>
    <t>Комплект стерильный</t>
  </si>
  <si>
    <t>Катетер диагностический для проведения коронарографии. Различные варианты дизайна кончика: Judkins Left, Judkins left с коротким кончиком, Judkins right, Judkins right с коротким кончиком, Judkins right модифицированный, Amplatz left, Amplatz right, левый коронарный bypass, правый коронарный bypass, Progressive right, Internal mammary, cardial pigtail, педиатрический Pigtail, педиатрический Judkins right и left, многоцелевой, Sones. Катетер диагностический для катетеризации правой и левой коронарной артерии через лучевой доступ-трансрадиальный.  Различные конфигурации кончика катетеров ult 1,2,3, 4, 4.5 Длина катетеров 40, 50, 60, 65, 70, 80, 90, 100, 110,125 см,  . Размер катетеров 3 (для педиатрических FEP), 4, 5 и 6F, Внутренний диаметр для катетеров 0.027" (0.69мм) для катетеров 3F,для катетеров 4F не менее  0.042" (1.07мм), не менее 0.046" (1.17мм) и не менее  0.052" (1.32мм) для катетеров 5F, 0.054" (1.37мм) и 0.059" (1.49мм) для катетеров 6F. Различная длина кончика катетеров.  Рекомендованный проводник от 0.021" до 0.038" (в зависимости от размера катетера) . Наличие катетеров с увеличенным просветом. Наличие катетеров с конфигруцией кончика типа bumper tip (упругий кончик). Наличие 1 или 2 боковых отверстий для проведения вентрикулографииДвойная стальная оплетка стенок катетеров, наличие катетеров без оплетки. Материал катетера нейлон пебакс. Материал втулки катетера поликарбонат. Конфигурация втулки: крылья. Максимальное давление не меньше 1200psi (81, 6 bar).</t>
  </si>
  <si>
    <t xml:space="preserve">Баллонный катетер Z-5 для атриосептостомии разработан для максимального управления и контроля. Конструкция катетра с двойным просветом обеспечивает упругость,в сочтении с исключительной силой тяги. Безрисковый,низкопрофилный баллоный катетер для атриосептостомии. </t>
  </si>
  <si>
    <t>Мочеприемник одноразовые</t>
  </si>
  <si>
    <t xml:space="preserve">Воздуховод прозрачный надгортанный, размер 2                 (10-25кг) </t>
  </si>
  <si>
    <t>Воздуховод прозрачный надгортанный, размер 3                    (30-50кг)</t>
  </si>
  <si>
    <t>Игла для трепанобиопсии костной ткани, размером                 11G 15 см</t>
  </si>
  <si>
    <t>Игла для трепанобиопсии костной ткани, размером                  9G 15 см</t>
  </si>
  <si>
    <t>Игла для трепанобиопсии костной ткани, размером                    9G 10 см</t>
  </si>
  <si>
    <t>сумка</t>
  </si>
  <si>
    <t>Гипоаллергенные электроды для долгосрочного мониторинга на мягкой тканевой основе и твердом проводящем геле 6см диаметром. Все электроды состоят из предварительно остуженных, серебра/хлористого серебра электродов с акриловым клеем  на обратной стороне. Упакованы по 50 штук в герметично закрытый бумажно-фольгированный пакет бело-фиолетового цвета.</t>
  </si>
  <si>
    <t>ТОО "Dana Estrella"</t>
  </si>
  <si>
    <t>ТОО "Dives" (Дивес)</t>
  </si>
  <si>
    <t>ТОО "MEDICAL MARKETING GROUP KZ" (МЕДИКАЛ МАРКЕТИНГ ГРУПП КЗ)</t>
  </si>
  <si>
    <t>ТОО "Гелика"</t>
  </si>
  <si>
    <t>ТОО "Densau" (Денсау)</t>
  </si>
  <si>
    <t>ТОО "АЛЬФАТИМ"</t>
  </si>
  <si>
    <t>ТООТ "Фирма Санжар"</t>
  </si>
  <si>
    <t>ТОО "Atlant MT"</t>
  </si>
  <si>
    <t>ТОО "KazMedKapital"</t>
  </si>
  <si>
    <t>ТОО "Алма-Мед"</t>
  </si>
  <si>
    <t>ТОО "Аминамед"</t>
  </si>
  <si>
    <t>ТОО "Medical Supply Management "</t>
  </si>
  <si>
    <t>Победитель</t>
  </si>
  <si>
    <t>Кардиоплегическая канюля 7 FR</t>
  </si>
  <si>
    <t>ТОО "Med Co" (Мед Ко)</t>
  </si>
  <si>
    <t>382,00 Прозрачная пленочная повязка Tegaderm,  3М Хеалс Кер, США, РК-ИМН-5№015404</t>
  </si>
  <si>
    <t>5 600,00 Электроды Red Dot , 3М Канада Компани, Канада, РК-ИМН-5№015206</t>
  </si>
  <si>
    <t>4 400,00 Электроды Red Dot , 3М Канада Компани, Канада, РК-ИМН-5№015206</t>
  </si>
  <si>
    <t>369,00 Прозрачная пленочная повязка Tegaderm,  3М Хеалс Кер, США, РК-ИМН-5№015404</t>
  </si>
  <si>
    <t>1 550,00 Пластырь Medipore, 3М Поланд Мануфактуринг СП.з.о.о., Польша, РК-ИМН-5№015766</t>
  </si>
  <si>
    <t xml:space="preserve">3 790,00 Антимикробные разрезаемые хирургические пленки Ioban 2, 3М Поланд Мануфактуринг СП.з.о.о., Польша, РК-ИМН-5№021760 </t>
  </si>
  <si>
    <t>113,00 Мочеприемник Вэлл Лид Медикал Ко., ЛТД., РК-ИМН-5№013582</t>
  </si>
  <si>
    <t>250,00 Эндотрахеальная трубка ,  Вэлл Лид Медикал Ко., ЛТД., Китай, РК-ИМН-5№013583</t>
  </si>
  <si>
    <t>9 000,00 Шприц 150 мл, Юнион Медикал Шеньчжэнь Ко., ЛТД, Китай, РК-ИМН-5№021627</t>
  </si>
  <si>
    <t>320 900,00 Разовый ввоз</t>
  </si>
  <si>
    <t xml:space="preserve"> 3 761,31 Калоприемники однокомпонентные Alterna,  Колопласт А/С, Дания, РК-ИМН-5№017173, РК-ИМН-5№017114  </t>
  </si>
  <si>
    <t>9 830,00 Интродьюсер Radifocus Introducer II, Терумо Юроп Н.В., Белльгия, РК-ИМН-5№015677</t>
  </si>
  <si>
    <t>13 970,00 Проводник Radifocus® Guide Wire M, Терумо Юроп Н.В., Белльгия, РК-ИМН-5№018384</t>
  </si>
  <si>
    <t>29 150,00 Проводник для ЧТКА Runthrough® NS, Ашитака Терумо Корпоратион, Япония, РК-ИМН-5№019203</t>
  </si>
  <si>
    <t>17 400,00  Катетер ангиографический эндоваскулярный Performa, Мерит Медикал Системс, Инк., США, РК-ИМН-5№015963</t>
  </si>
  <si>
    <t>95 000,00 оронарная стент система PRO-Kinetic Energy, Биотроник АГ, Швейцария, РК-ИМН-5№009160</t>
  </si>
  <si>
    <t>9 850,00 Артериальный катетер Сельдингер, Арроу Интернатионал, Инк., США, РК-ИМН-5№011743</t>
  </si>
  <si>
    <t xml:space="preserve"> 9 850,00 Артериальный катетер Сельдингер, Арроу Интернатионал, Инк., США, РК-ИМН-5№011743</t>
  </si>
  <si>
    <t>6 100,00 Электроды для временной кардиостимуляции, Этикон ЛЛК, США, РК-ИМН-5№015190</t>
  </si>
  <si>
    <t>64 900,00 Половолоконный оксигенатор Affinity Pixie c CVR, Медтроник Инк., США, РК-ИМН-5№009547</t>
  </si>
  <si>
    <t>9 900,00 Антеградные канюли, Медтроник Инк., США, РК-ИМН-5№115025</t>
  </si>
  <si>
    <t xml:space="preserve">    35,00 Контейнеры для биологического материала, Литопласт-Мед, Беларусь, РК-ИМН-5№017198</t>
  </si>
  <si>
    <t>-</t>
  </si>
  <si>
    <t>6 700,00 Проволока хирургическая, Этикон ЛЛК, США, РК-ИМН-5№021797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</si>
</sst>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b/>
      <sz val="7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>
      <alignment horizontal="center"/>
    </xf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5" applyFont="1" applyFill="1" applyBorder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Стиль 1" xfId="4"/>
    <cellStyle name="Финансовый" xfId="5" builtinId="3"/>
    <cellStyle name="Финансов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topLeftCell="D1" workbookViewId="0">
      <pane ySplit="1" topLeftCell="A36" activePane="bottomLeft" state="frozen"/>
      <selection pane="bottomLeft" activeCell="R38" sqref="R38"/>
    </sheetView>
  </sheetViews>
  <sheetFormatPr defaultRowHeight="12.75"/>
  <cols>
    <col min="1" max="1" width="4.140625" style="3" customWidth="1"/>
    <col min="2" max="2" width="18.28515625" style="3" customWidth="1"/>
    <col min="3" max="3" width="62.28515625" style="3" customWidth="1"/>
    <col min="4" max="4" width="8.7109375" style="3" customWidth="1"/>
    <col min="5" max="5" width="9.42578125" style="3" customWidth="1"/>
    <col min="6" max="6" width="12.42578125" style="7" customWidth="1"/>
    <col min="7" max="7" width="14.7109375" style="7" customWidth="1"/>
    <col min="8" max="8" width="14.140625" style="13" customWidth="1"/>
    <col min="9" max="9" width="13.28515625" style="13" customWidth="1"/>
    <col min="10" max="10" width="15.42578125" style="13" customWidth="1"/>
    <col min="11" max="11" width="11.7109375" style="13" customWidth="1"/>
    <col min="12" max="12" width="13.28515625" style="13" customWidth="1"/>
    <col min="13" max="13" width="11" style="13" customWidth="1"/>
    <col min="14" max="14" width="12.28515625" style="13" customWidth="1"/>
    <col min="15" max="15" width="15" style="13" customWidth="1"/>
    <col min="16" max="16" width="11.7109375" style="13" customWidth="1"/>
    <col min="17" max="17" width="14.85546875" style="13" customWidth="1"/>
    <col min="18" max="18" width="14.5703125" style="13" customWidth="1"/>
    <col min="19" max="20" width="16" style="13" customWidth="1"/>
    <col min="21" max="21" width="12.140625" style="14" bestFit="1" customWidth="1"/>
    <col min="22" max="16384" width="9.140625" style="3"/>
  </cols>
  <sheetData>
    <row r="1" spans="1:21" s="12" customFormat="1" ht="45">
      <c r="A1" s="8" t="s">
        <v>2</v>
      </c>
      <c r="B1" s="8" t="s">
        <v>3</v>
      </c>
      <c r="C1" s="8" t="s">
        <v>5</v>
      </c>
      <c r="D1" s="9" t="s">
        <v>21</v>
      </c>
      <c r="E1" s="8" t="s">
        <v>10</v>
      </c>
      <c r="F1" s="10" t="s">
        <v>11</v>
      </c>
      <c r="G1" s="10" t="s">
        <v>4</v>
      </c>
      <c r="H1" s="22" t="s">
        <v>85</v>
      </c>
      <c r="I1" s="22" t="s">
        <v>86</v>
      </c>
      <c r="J1" s="24" t="s">
        <v>87</v>
      </c>
      <c r="K1" s="22" t="s">
        <v>88</v>
      </c>
      <c r="L1" s="22" t="s">
        <v>99</v>
      </c>
      <c r="M1" s="22" t="s">
        <v>89</v>
      </c>
      <c r="N1" s="22" t="s">
        <v>90</v>
      </c>
      <c r="O1" s="22" t="s">
        <v>91</v>
      </c>
      <c r="P1" s="22" t="s">
        <v>92</v>
      </c>
      <c r="Q1" s="22" t="s">
        <v>93</v>
      </c>
      <c r="R1" s="22" t="s">
        <v>94</v>
      </c>
      <c r="S1" s="22" t="s">
        <v>95</v>
      </c>
      <c r="T1" s="22" t="s">
        <v>96</v>
      </c>
      <c r="U1" s="23" t="s">
        <v>97</v>
      </c>
    </row>
    <row r="2" spans="1:21" ht="51">
      <c r="A2" s="2">
        <v>1</v>
      </c>
      <c r="B2" s="1" t="s">
        <v>62</v>
      </c>
      <c r="C2" s="1" t="s">
        <v>13</v>
      </c>
      <c r="D2" s="1" t="s">
        <v>17</v>
      </c>
      <c r="E2" s="2">
        <v>10</v>
      </c>
      <c r="F2" s="4">
        <v>5683</v>
      </c>
      <c r="G2" s="4">
        <f t="shared" ref="G2:G9" si="0">E2*F2</f>
        <v>56830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 t="s">
        <v>122</v>
      </c>
    </row>
    <row r="3" spans="1:21">
      <c r="A3" s="2">
        <v>2</v>
      </c>
      <c r="B3" s="1" t="s">
        <v>0</v>
      </c>
      <c r="C3" s="2" t="s">
        <v>1</v>
      </c>
      <c r="D3" s="1" t="s">
        <v>17</v>
      </c>
      <c r="E3" s="2">
        <v>500</v>
      </c>
      <c r="F3" s="4">
        <v>90</v>
      </c>
      <c r="G3" s="4">
        <f t="shared" si="0"/>
        <v>45000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 t="s">
        <v>122</v>
      </c>
    </row>
    <row r="4" spans="1:21" ht="90">
      <c r="A4" s="2">
        <v>3</v>
      </c>
      <c r="B4" s="1" t="s">
        <v>12</v>
      </c>
      <c r="C4" s="1" t="s">
        <v>7</v>
      </c>
      <c r="D4" s="1" t="s">
        <v>17</v>
      </c>
      <c r="E4" s="2">
        <v>50</v>
      </c>
      <c r="F4" s="4">
        <v>3765</v>
      </c>
      <c r="G4" s="4">
        <f t="shared" si="0"/>
        <v>188250</v>
      </c>
      <c r="H4" s="17"/>
      <c r="I4" s="17"/>
      <c r="J4" s="17"/>
      <c r="K4" s="17"/>
      <c r="L4" s="17"/>
      <c r="M4" s="17"/>
      <c r="N4" s="17"/>
      <c r="O4" s="19" t="s">
        <v>110</v>
      </c>
      <c r="P4" s="17"/>
      <c r="Q4" s="17"/>
      <c r="R4" s="17"/>
      <c r="S4" s="17"/>
      <c r="T4" s="17"/>
      <c r="U4" s="16" t="s">
        <v>91</v>
      </c>
    </row>
    <row r="5" spans="1:21" ht="76.5">
      <c r="A5" s="2">
        <v>4</v>
      </c>
      <c r="B5" s="1" t="s">
        <v>32</v>
      </c>
      <c r="C5" s="1" t="s">
        <v>84</v>
      </c>
      <c r="D5" s="11" t="s">
        <v>83</v>
      </c>
      <c r="E5" s="2">
        <v>5</v>
      </c>
      <c r="F5" s="4">
        <v>5720</v>
      </c>
      <c r="G5" s="4">
        <f t="shared" si="0"/>
        <v>28600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9" t="s">
        <v>101</v>
      </c>
      <c r="T5" s="17"/>
      <c r="U5" s="16" t="s">
        <v>95</v>
      </c>
    </row>
    <row r="6" spans="1:21" ht="127.5">
      <c r="A6" s="2">
        <v>5</v>
      </c>
      <c r="B6" s="1" t="s">
        <v>63</v>
      </c>
      <c r="C6" s="11" t="s">
        <v>16</v>
      </c>
      <c r="D6" s="1" t="s">
        <v>17</v>
      </c>
      <c r="E6" s="2">
        <v>5</v>
      </c>
      <c r="F6" s="4">
        <v>42500</v>
      </c>
      <c r="G6" s="4">
        <f t="shared" si="0"/>
        <v>212500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 t="s">
        <v>122</v>
      </c>
    </row>
    <row r="7" spans="1:21" ht="229.5">
      <c r="A7" s="2">
        <v>6</v>
      </c>
      <c r="B7" s="1" t="s">
        <v>14</v>
      </c>
      <c r="C7" s="1" t="s">
        <v>15</v>
      </c>
      <c r="D7" s="1" t="s">
        <v>17</v>
      </c>
      <c r="E7" s="2">
        <v>10</v>
      </c>
      <c r="F7" s="4">
        <v>12000</v>
      </c>
      <c r="G7" s="4">
        <f t="shared" si="0"/>
        <v>120000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 t="s">
        <v>122</v>
      </c>
    </row>
    <row r="8" spans="1:21" ht="67.5">
      <c r="A8" s="2">
        <v>7</v>
      </c>
      <c r="B8" s="1" t="s">
        <v>64</v>
      </c>
      <c r="C8" s="1" t="s">
        <v>9</v>
      </c>
      <c r="D8" s="1" t="s">
        <v>17</v>
      </c>
      <c r="E8" s="2">
        <v>50</v>
      </c>
      <c r="F8" s="4">
        <v>9900</v>
      </c>
      <c r="G8" s="4">
        <f t="shared" si="0"/>
        <v>495000</v>
      </c>
      <c r="H8" s="17"/>
      <c r="I8" s="17"/>
      <c r="J8" s="17"/>
      <c r="K8" s="17"/>
      <c r="L8" s="17"/>
      <c r="M8" s="17"/>
      <c r="N8" s="17"/>
      <c r="O8" s="17"/>
      <c r="P8" s="17"/>
      <c r="Q8" s="19" t="s">
        <v>108</v>
      </c>
      <c r="R8" s="17"/>
      <c r="S8" s="17"/>
      <c r="T8" s="17"/>
      <c r="U8" s="16" t="s">
        <v>93</v>
      </c>
    </row>
    <row r="9" spans="1:21" ht="140.25">
      <c r="A9" s="2">
        <v>8</v>
      </c>
      <c r="B9" s="5" t="s">
        <v>18</v>
      </c>
      <c r="C9" s="5" t="s">
        <v>19</v>
      </c>
      <c r="D9" s="2" t="s">
        <v>17</v>
      </c>
      <c r="E9" s="2">
        <v>75</v>
      </c>
      <c r="F9" s="6">
        <v>6140</v>
      </c>
      <c r="G9" s="4">
        <f t="shared" si="0"/>
        <v>460500</v>
      </c>
      <c r="H9" s="17"/>
      <c r="I9" s="19" t="s">
        <v>118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6" t="s">
        <v>86</v>
      </c>
    </row>
    <row r="10" spans="1:21" ht="178.5">
      <c r="A10" s="2">
        <v>9</v>
      </c>
      <c r="B10" s="1" t="s">
        <v>22</v>
      </c>
      <c r="C10" s="1" t="s">
        <v>65</v>
      </c>
      <c r="D10" s="1" t="s">
        <v>17</v>
      </c>
      <c r="E10" s="2">
        <v>5</v>
      </c>
      <c r="F10" s="2">
        <v>8100</v>
      </c>
      <c r="G10" s="2">
        <f t="shared" ref="G10:G43" si="1">E10*F10</f>
        <v>40500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 t="s">
        <v>122</v>
      </c>
    </row>
    <row r="11" spans="1:21" ht="204">
      <c r="A11" s="2">
        <v>10</v>
      </c>
      <c r="B11" s="1" t="s">
        <v>78</v>
      </c>
      <c r="C11" s="1" t="s">
        <v>66</v>
      </c>
      <c r="D11" s="1" t="s">
        <v>17</v>
      </c>
      <c r="E11" s="2">
        <v>5</v>
      </c>
      <c r="F11" s="2">
        <v>8100</v>
      </c>
      <c r="G11" s="2">
        <f t="shared" si="1"/>
        <v>40500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 t="s">
        <v>122</v>
      </c>
    </row>
    <row r="12" spans="1:21" ht="204">
      <c r="A12" s="2">
        <v>11</v>
      </c>
      <c r="B12" s="1" t="s">
        <v>79</v>
      </c>
      <c r="C12" s="1" t="s">
        <v>71</v>
      </c>
      <c r="D12" s="1" t="s">
        <v>17</v>
      </c>
      <c r="E12" s="2">
        <v>2</v>
      </c>
      <c r="F12" s="2">
        <v>8100</v>
      </c>
      <c r="G12" s="2">
        <f t="shared" si="1"/>
        <v>16200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 t="s">
        <v>122</v>
      </c>
    </row>
    <row r="13" spans="1:21" ht="382.5">
      <c r="A13" s="2">
        <v>12</v>
      </c>
      <c r="B13" s="1" t="s">
        <v>80</v>
      </c>
      <c r="C13" s="1" t="s">
        <v>67</v>
      </c>
      <c r="D13" s="1" t="s">
        <v>17</v>
      </c>
      <c r="E13" s="2">
        <v>5</v>
      </c>
      <c r="F13" s="2">
        <v>16000</v>
      </c>
      <c r="G13" s="2">
        <f t="shared" si="1"/>
        <v>80000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 t="s">
        <v>122</v>
      </c>
    </row>
    <row r="14" spans="1:21" ht="382.5">
      <c r="A14" s="2">
        <v>13</v>
      </c>
      <c r="B14" s="1" t="s">
        <v>81</v>
      </c>
      <c r="C14" s="1" t="s">
        <v>67</v>
      </c>
      <c r="D14" s="1" t="s">
        <v>17</v>
      </c>
      <c r="E14" s="2">
        <v>5</v>
      </c>
      <c r="F14" s="2">
        <v>16000</v>
      </c>
      <c r="G14" s="2">
        <f t="shared" si="1"/>
        <v>80000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 t="s">
        <v>122</v>
      </c>
    </row>
    <row r="15" spans="1:21" ht="382.5">
      <c r="A15" s="2">
        <v>14</v>
      </c>
      <c r="B15" s="1" t="s">
        <v>82</v>
      </c>
      <c r="C15" s="1" t="s">
        <v>67</v>
      </c>
      <c r="D15" s="1" t="s">
        <v>17</v>
      </c>
      <c r="E15" s="2">
        <v>5</v>
      </c>
      <c r="F15" s="2">
        <v>16000</v>
      </c>
      <c r="G15" s="2">
        <f t="shared" si="1"/>
        <v>80000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 t="s">
        <v>122</v>
      </c>
    </row>
    <row r="16" spans="1:21" ht="56.25">
      <c r="A16" s="2">
        <v>15</v>
      </c>
      <c r="B16" s="1" t="s">
        <v>77</v>
      </c>
      <c r="C16" s="2" t="s">
        <v>23</v>
      </c>
      <c r="D16" s="1" t="s">
        <v>17</v>
      </c>
      <c r="E16" s="2">
        <v>2000</v>
      </c>
      <c r="F16" s="2">
        <v>115</v>
      </c>
      <c r="G16" s="2">
        <f t="shared" si="1"/>
        <v>230000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20" t="s">
        <v>106</v>
      </c>
      <c r="S16" s="17"/>
      <c r="T16" s="17"/>
      <c r="U16" s="16" t="s">
        <v>94</v>
      </c>
    </row>
    <row r="17" spans="1:21" ht="76.5">
      <c r="A17" s="2">
        <v>16</v>
      </c>
      <c r="B17" s="1" t="s">
        <v>24</v>
      </c>
      <c r="C17" s="1" t="s">
        <v>24</v>
      </c>
      <c r="D17" s="1" t="s">
        <v>17</v>
      </c>
      <c r="E17" s="2">
        <v>150</v>
      </c>
      <c r="F17" s="2">
        <v>1590</v>
      </c>
      <c r="G17" s="2">
        <f t="shared" si="1"/>
        <v>238500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21" t="s">
        <v>104</v>
      </c>
      <c r="T17" s="17"/>
      <c r="U17" s="16" t="s">
        <v>95</v>
      </c>
    </row>
    <row r="18" spans="1:21" ht="56.25">
      <c r="A18" s="2">
        <v>17</v>
      </c>
      <c r="B18" s="1" t="s">
        <v>25</v>
      </c>
      <c r="C18" s="1" t="s">
        <v>68</v>
      </c>
      <c r="D18" s="1" t="s">
        <v>17</v>
      </c>
      <c r="E18" s="2">
        <v>1000</v>
      </c>
      <c r="F18" s="2">
        <v>391</v>
      </c>
      <c r="G18" s="2">
        <f t="shared" si="1"/>
        <v>391000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20" t="s">
        <v>103</v>
      </c>
      <c r="T18" s="17" t="s">
        <v>100</v>
      </c>
      <c r="U18" s="16" t="s">
        <v>95</v>
      </c>
    </row>
    <row r="19" spans="1:21" ht="101.25">
      <c r="A19" s="2">
        <v>18</v>
      </c>
      <c r="B19" s="1" t="s">
        <v>69</v>
      </c>
      <c r="C19" s="1" t="s">
        <v>26</v>
      </c>
      <c r="D19" s="1" t="s">
        <v>17</v>
      </c>
      <c r="E19" s="2">
        <v>20</v>
      </c>
      <c r="F19" s="2">
        <v>3800</v>
      </c>
      <c r="G19" s="2">
        <f t="shared" si="1"/>
        <v>76000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9" t="s">
        <v>105</v>
      </c>
      <c r="T19" s="17"/>
      <c r="U19" s="16" t="s">
        <v>95</v>
      </c>
    </row>
    <row r="20" spans="1:21" ht="38.25">
      <c r="A20" s="2">
        <v>19</v>
      </c>
      <c r="B20" s="1" t="s">
        <v>27</v>
      </c>
      <c r="C20" s="1" t="s">
        <v>70</v>
      </c>
      <c r="D20" s="1" t="s">
        <v>17</v>
      </c>
      <c r="E20" s="2">
        <v>200</v>
      </c>
      <c r="F20" s="2">
        <v>140</v>
      </c>
      <c r="G20" s="2">
        <f t="shared" si="1"/>
        <v>28000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8" t="s">
        <v>122</v>
      </c>
    </row>
    <row r="21" spans="1:21" ht="112.5">
      <c r="A21" s="2">
        <v>20</v>
      </c>
      <c r="B21" s="1" t="s">
        <v>28</v>
      </c>
      <c r="C21" s="1" t="s">
        <v>29</v>
      </c>
      <c r="D21" s="1" t="s">
        <v>17</v>
      </c>
      <c r="E21" s="2">
        <v>15000</v>
      </c>
      <c r="F21" s="2">
        <v>95</v>
      </c>
      <c r="G21" s="2">
        <f t="shared" si="1"/>
        <v>1425000</v>
      </c>
      <c r="H21" s="17"/>
      <c r="I21" s="17"/>
      <c r="J21" s="17"/>
      <c r="K21" s="20" t="s">
        <v>121</v>
      </c>
      <c r="L21" s="17"/>
      <c r="M21" s="17"/>
      <c r="N21" s="17"/>
      <c r="O21" s="17"/>
      <c r="P21" s="17"/>
      <c r="Q21" s="17"/>
      <c r="R21" s="17"/>
      <c r="S21" s="17"/>
      <c r="T21" s="17"/>
      <c r="U21" s="16" t="s">
        <v>88</v>
      </c>
    </row>
    <row r="22" spans="1:21" ht="38.25">
      <c r="A22" s="2">
        <v>21</v>
      </c>
      <c r="B22" s="1" t="s">
        <v>30</v>
      </c>
      <c r="C22" s="2" t="s">
        <v>31</v>
      </c>
      <c r="D22" s="1" t="s">
        <v>17</v>
      </c>
      <c r="E22" s="2">
        <v>3000</v>
      </c>
      <c r="F22" s="2">
        <v>71</v>
      </c>
      <c r="G22" s="2">
        <f t="shared" si="1"/>
        <v>213000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8" t="s">
        <v>122</v>
      </c>
    </row>
    <row r="23" spans="1:21" ht="45">
      <c r="A23" s="2">
        <v>22</v>
      </c>
      <c r="B23" s="1" t="s">
        <v>32</v>
      </c>
      <c r="C23" s="1" t="s">
        <v>33</v>
      </c>
      <c r="D23" s="1" t="s">
        <v>20</v>
      </c>
      <c r="E23" s="2">
        <v>250</v>
      </c>
      <c r="F23" s="2">
        <v>4500</v>
      </c>
      <c r="G23" s="2">
        <f t="shared" si="1"/>
        <v>1125000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9" t="s">
        <v>102</v>
      </c>
      <c r="T23" s="17"/>
      <c r="U23" s="16" t="s">
        <v>95</v>
      </c>
    </row>
    <row r="24" spans="1:21" ht="38.25">
      <c r="A24" s="2">
        <v>23</v>
      </c>
      <c r="B24" s="1" t="s">
        <v>34</v>
      </c>
      <c r="C24" s="1" t="s">
        <v>34</v>
      </c>
      <c r="D24" s="1" t="s">
        <v>17</v>
      </c>
      <c r="E24" s="2">
        <v>600</v>
      </c>
      <c r="F24" s="2">
        <v>165</v>
      </c>
      <c r="G24" s="2">
        <f t="shared" si="1"/>
        <v>99000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8" t="s">
        <v>122</v>
      </c>
    </row>
    <row r="25" spans="1:21" ht="38.25">
      <c r="A25" s="2">
        <v>24</v>
      </c>
      <c r="B25" s="1" t="s">
        <v>35</v>
      </c>
      <c r="C25" s="1" t="s">
        <v>36</v>
      </c>
      <c r="D25" s="1" t="s">
        <v>17</v>
      </c>
      <c r="E25" s="2">
        <v>20</v>
      </c>
      <c r="F25" s="2">
        <v>1926</v>
      </c>
      <c r="G25" s="2">
        <f t="shared" si="1"/>
        <v>38520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 t="s">
        <v>122</v>
      </c>
    </row>
    <row r="26" spans="1:21" ht="78.75">
      <c r="A26" s="2">
        <v>25</v>
      </c>
      <c r="B26" s="2" t="s">
        <v>37</v>
      </c>
      <c r="C26" s="2" t="s">
        <v>38</v>
      </c>
      <c r="D26" s="1" t="s">
        <v>17</v>
      </c>
      <c r="E26" s="2">
        <v>10</v>
      </c>
      <c r="F26" s="2">
        <v>9900</v>
      </c>
      <c r="G26" s="2">
        <f t="shared" si="1"/>
        <v>99000</v>
      </c>
      <c r="H26" s="17"/>
      <c r="I26" s="17"/>
      <c r="J26" s="19" t="s">
        <v>116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6" t="s">
        <v>87</v>
      </c>
    </row>
    <row r="27" spans="1:21" ht="78.75">
      <c r="A27" s="2">
        <v>26</v>
      </c>
      <c r="B27" s="2" t="s">
        <v>37</v>
      </c>
      <c r="C27" s="2" t="s">
        <v>39</v>
      </c>
      <c r="D27" s="1" t="s">
        <v>17</v>
      </c>
      <c r="E27" s="2">
        <v>10</v>
      </c>
      <c r="F27" s="2">
        <v>9900</v>
      </c>
      <c r="G27" s="2">
        <f t="shared" si="1"/>
        <v>99000</v>
      </c>
      <c r="H27" s="17"/>
      <c r="I27" s="17"/>
      <c r="J27" s="19" t="s">
        <v>116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6" t="s">
        <v>87</v>
      </c>
    </row>
    <row r="28" spans="1:21" ht="78.75">
      <c r="A28" s="2">
        <v>27</v>
      </c>
      <c r="B28" s="2" t="s">
        <v>37</v>
      </c>
      <c r="C28" s="2" t="s">
        <v>40</v>
      </c>
      <c r="D28" s="1" t="s">
        <v>17</v>
      </c>
      <c r="E28" s="2">
        <v>10</v>
      </c>
      <c r="F28" s="2">
        <v>9900</v>
      </c>
      <c r="G28" s="2">
        <f t="shared" si="1"/>
        <v>99000</v>
      </c>
      <c r="H28" s="17"/>
      <c r="I28" s="17"/>
      <c r="J28" s="19" t="s">
        <v>116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6" t="s">
        <v>87</v>
      </c>
    </row>
    <row r="29" spans="1:21" ht="78.75">
      <c r="A29" s="2">
        <v>28</v>
      </c>
      <c r="B29" s="2" t="s">
        <v>37</v>
      </c>
      <c r="C29" s="2" t="s">
        <v>41</v>
      </c>
      <c r="D29" s="1" t="s">
        <v>17</v>
      </c>
      <c r="E29" s="2">
        <v>20</v>
      </c>
      <c r="F29" s="2">
        <v>9900</v>
      </c>
      <c r="G29" s="2">
        <f t="shared" si="1"/>
        <v>198000</v>
      </c>
      <c r="H29" s="17"/>
      <c r="I29" s="17"/>
      <c r="J29" s="19" t="s">
        <v>117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6" t="s">
        <v>87</v>
      </c>
    </row>
    <row r="30" spans="1:21" ht="67.5">
      <c r="A30" s="2">
        <v>29</v>
      </c>
      <c r="B30" s="1" t="s">
        <v>8</v>
      </c>
      <c r="C30" s="2" t="s">
        <v>42</v>
      </c>
      <c r="D30" s="1" t="s">
        <v>17</v>
      </c>
      <c r="E30" s="2">
        <v>10</v>
      </c>
      <c r="F30" s="2">
        <v>520</v>
      </c>
      <c r="G30" s="2">
        <f t="shared" si="1"/>
        <v>5200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0" t="s">
        <v>107</v>
      </c>
      <c r="S30" s="17"/>
      <c r="T30" s="17"/>
      <c r="U30" s="16" t="s">
        <v>94</v>
      </c>
    </row>
    <row r="31" spans="1:21" ht="102">
      <c r="A31" s="2">
        <v>30</v>
      </c>
      <c r="B31" s="1" t="s">
        <v>43</v>
      </c>
      <c r="C31" s="1" t="s">
        <v>44</v>
      </c>
      <c r="D31" s="1" t="s">
        <v>17</v>
      </c>
      <c r="E31" s="2">
        <v>100</v>
      </c>
      <c r="F31" s="2">
        <v>810</v>
      </c>
      <c r="G31" s="2">
        <f t="shared" si="1"/>
        <v>81000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8" t="s">
        <v>122</v>
      </c>
    </row>
    <row r="32" spans="1:21" ht="102">
      <c r="A32" s="2">
        <v>31</v>
      </c>
      <c r="B32" s="11" t="s">
        <v>45</v>
      </c>
      <c r="C32" s="1" t="s">
        <v>46</v>
      </c>
      <c r="D32" s="1" t="s">
        <v>17</v>
      </c>
      <c r="E32" s="2">
        <v>5</v>
      </c>
      <c r="F32" s="2">
        <v>5800</v>
      </c>
      <c r="G32" s="2">
        <f t="shared" si="1"/>
        <v>29000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8" t="s">
        <v>122</v>
      </c>
    </row>
    <row r="33" spans="1:21" ht="102">
      <c r="A33" s="2">
        <v>32</v>
      </c>
      <c r="B33" s="1" t="s">
        <v>72</v>
      </c>
      <c r="C33" s="1" t="s">
        <v>47</v>
      </c>
      <c r="D33" s="1" t="s">
        <v>17</v>
      </c>
      <c r="E33" s="2">
        <v>5</v>
      </c>
      <c r="F33" s="2">
        <v>69000</v>
      </c>
      <c r="G33" s="2">
        <f t="shared" si="1"/>
        <v>345000</v>
      </c>
      <c r="H33" s="19" t="s">
        <v>119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6" t="s">
        <v>85</v>
      </c>
    </row>
    <row r="34" spans="1:21" ht="229.5">
      <c r="A34" s="2">
        <v>33</v>
      </c>
      <c r="B34" s="1" t="s">
        <v>48</v>
      </c>
      <c r="C34" s="1" t="s">
        <v>73</v>
      </c>
      <c r="D34" s="1" t="s">
        <v>17</v>
      </c>
      <c r="E34" s="2">
        <v>2</v>
      </c>
      <c r="F34" s="2">
        <v>12666</v>
      </c>
      <c r="G34" s="2">
        <f t="shared" si="1"/>
        <v>25332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8" t="s">
        <v>122</v>
      </c>
    </row>
    <row r="35" spans="1:21" ht="38.25">
      <c r="A35" s="2">
        <v>34</v>
      </c>
      <c r="B35" s="5" t="s">
        <v>74</v>
      </c>
      <c r="C35" s="5" t="s">
        <v>49</v>
      </c>
      <c r="D35" s="1" t="s">
        <v>17</v>
      </c>
      <c r="E35" s="2">
        <v>350</v>
      </c>
      <c r="F35" s="2">
        <v>1160</v>
      </c>
      <c r="G35" s="2">
        <f t="shared" si="1"/>
        <v>406000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 t="s">
        <v>122</v>
      </c>
    </row>
    <row r="36" spans="1:21" ht="89.25">
      <c r="A36" s="2">
        <v>35</v>
      </c>
      <c r="B36" s="1" t="s">
        <v>98</v>
      </c>
      <c r="C36" s="1" t="s">
        <v>6</v>
      </c>
      <c r="D36" s="1" t="s">
        <v>17</v>
      </c>
      <c r="E36" s="2">
        <v>2</v>
      </c>
      <c r="F36" s="2">
        <v>10000</v>
      </c>
      <c r="G36" s="2">
        <f t="shared" si="1"/>
        <v>20000</v>
      </c>
      <c r="H36" s="19" t="s">
        <v>120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85</v>
      </c>
    </row>
    <row r="37" spans="1:21" ht="127.5">
      <c r="A37" s="2">
        <v>36</v>
      </c>
      <c r="B37" s="1" t="s">
        <v>50</v>
      </c>
      <c r="C37" s="1" t="s">
        <v>51</v>
      </c>
      <c r="D37" s="1" t="s">
        <v>17</v>
      </c>
      <c r="E37" s="2">
        <v>20</v>
      </c>
      <c r="F37" s="2">
        <v>7100</v>
      </c>
      <c r="G37" s="2">
        <f t="shared" si="1"/>
        <v>142000</v>
      </c>
      <c r="H37" s="17"/>
      <c r="I37" s="19" t="s">
        <v>123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22" t="s">
        <v>86</v>
      </c>
    </row>
    <row r="38" spans="1:21" ht="216.75">
      <c r="A38" s="2">
        <v>37</v>
      </c>
      <c r="B38" s="1" t="s">
        <v>52</v>
      </c>
      <c r="C38" s="1" t="s">
        <v>53</v>
      </c>
      <c r="D38" s="1" t="s">
        <v>17</v>
      </c>
      <c r="E38" s="2">
        <v>100</v>
      </c>
      <c r="F38" s="2">
        <v>9850</v>
      </c>
      <c r="G38" s="2">
        <f t="shared" si="1"/>
        <v>985000</v>
      </c>
      <c r="H38" s="17"/>
      <c r="I38" s="17"/>
      <c r="J38" s="17"/>
      <c r="K38" s="17"/>
      <c r="L38" s="17"/>
      <c r="M38" s="17"/>
      <c r="N38" s="19" t="s">
        <v>111</v>
      </c>
      <c r="O38" s="17"/>
      <c r="P38" s="17"/>
      <c r="Q38" s="17"/>
      <c r="R38" s="17"/>
      <c r="S38" s="17"/>
      <c r="T38" s="17"/>
      <c r="U38" s="16" t="s">
        <v>90</v>
      </c>
    </row>
    <row r="39" spans="1:21" ht="216.75">
      <c r="A39" s="2">
        <v>38</v>
      </c>
      <c r="B39" s="5" t="s">
        <v>54</v>
      </c>
      <c r="C39" s="15" t="s">
        <v>75</v>
      </c>
      <c r="D39" s="1" t="s">
        <v>17</v>
      </c>
      <c r="E39" s="2">
        <v>80</v>
      </c>
      <c r="F39" s="2">
        <v>17460</v>
      </c>
      <c r="G39" s="2">
        <f t="shared" si="1"/>
        <v>1396800</v>
      </c>
      <c r="H39" s="17"/>
      <c r="I39" s="17"/>
      <c r="J39" s="17"/>
      <c r="K39" s="17"/>
      <c r="L39" s="17"/>
      <c r="M39" s="19" t="s">
        <v>114</v>
      </c>
      <c r="N39" s="17"/>
      <c r="O39" s="17"/>
      <c r="P39" s="17"/>
      <c r="Q39" s="17"/>
      <c r="R39" s="17"/>
      <c r="S39" s="17"/>
      <c r="T39" s="17"/>
      <c r="U39" s="16" t="s">
        <v>89</v>
      </c>
    </row>
    <row r="40" spans="1:21" ht="102">
      <c r="A40" s="2">
        <v>39</v>
      </c>
      <c r="B40" s="5" t="s">
        <v>55</v>
      </c>
      <c r="C40" s="5" t="s">
        <v>56</v>
      </c>
      <c r="D40" s="1" t="s">
        <v>17</v>
      </c>
      <c r="E40" s="2">
        <v>100</v>
      </c>
      <c r="F40" s="2">
        <v>14000</v>
      </c>
      <c r="G40" s="2">
        <f t="shared" si="1"/>
        <v>1400000</v>
      </c>
      <c r="H40" s="17"/>
      <c r="I40" s="17"/>
      <c r="J40" s="17"/>
      <c r="K40" s="17"/>
      <c r="L40" s="17"/>
      <c r="M40" s="17"/>
      <c r="N40" s="19" t="s">
        <v>112</v>
      </c>
      <c r="O40" s="17"/>
      <c r="P40" s="17"/>
      <c r="Q40" s="17"/>
      <c r="R40" s="17"/>
      <c r="S40" s="17"/>
      <c r="T40" s="17"/>
      <c r="U40" s="16" t="s">
        <v>90</v>
      </c>
    </row>
    <row r="41" spans="1:21" ht="207" customHeight="1">
      <c r="A41" s="2">
        <v>40</v>
      </c>
      <c r="B41" s="5" t="s">
        <v>57</v>
      </c>
      <c r="C41" s="5" t="s">
        <v>58</v>
      </c>
      <c r="D41" s="1" t="s">
        <v>17</v>
      </c>
      <c r="E41" s="2">
        <v>50</v>
      </c>
      <c r="F41" s="2">
        <v>29200</v>
      </c>
      <c r="G41" s="2">
        <f t="shared" si="1"/>
        <v>1460000</v>
      </c>
      <c r="H41" s="17"/>
      <c r="I41" s="17"/>
      <c r="J41" s="17"/>
      <c r="K41" s="17"/>
      <c r="L41" s="17"/>
      <c r="M41" s="17"/>
      <c r="N41" s="19" t="s">
        <v>113</v>
      </c>
      <c r="O41" s="17"/>
      <c r="P41" s="17"/>
      <c r="Q41" s="17"/>
      <c r="R41" s="17"/>
      <c r="S41" s="17"/>
      <c r="T41" s="17"/>
      <c r="U41" s="16" t="s">
        <v>90</v>
      </c>
    </row>
    <row r="42" spans="1:21" ht="63.75">
      <c r="A42" s="2">
        <v>41</v>
      </c>
      <c r="B42" s="1" t="s">
        <v>59</v>
      </c>
      <c r="C42" s="1" t="s">
        <v>76</v>
      </c>
      <c r="D42" s="1" t="s">
        <v>17</v>
      </c>
      <c r="E42" s="2">
        <v>2</v>
      </c>
      <c r="F42" s="2">
        <v>321000</v>
      </c>
      <c r="G42" s="2">
        <f t="shared" si="1"/>
        <v>642000</v>
      </c>
      <c r="H42" s="17"/>
      <c r="I42" s="17"/>
      <c r="J42" s="17"/>
      <c r="K42" s="17"/>
      <c r="L42" s="17"/>
      <c r="M42" s="17"/>
      <c r="N42" s="17"/>
      <c r="O42" s="17"/>
      <c r="P42" s="19" t="s">
        <v>109</v>
      </c>
      <c r="Q42" s="17"/>
      <c r="R42" s="17"/>
      <c r="S42" s="17"/>
      <c r="T42" s="17"/>
      <c r="U42" s="16" t="s">
        <v>92</v>
      </c>
    </row>
    <row r="43" spans="1:21" ht="229.5">
      <c r="A43" s="2">
        <v>42</v>
      </c>
      <c r="B43" s="1" t="s">
        <v>60</v>
      </c>
      <c r="C43" s="1" t="s">
        <v>61</v>
      </c>
      <c r="D43" s="1" t="s">
        <v>17</v>
      </c>
      <c r="E43" s="2">
        <v>5</v>
      </c>
      <c r="F43" s="2">
        <v>95100</v>
      </c>
      <c r="G43" s="2">
        <f t="shared" si="1"/>
        <v>475500</v>
      </c>
      <c r="H43" s="17"/>
      <c r="I43" s="17"/>
      <c r="J43" s="17"/>
      <c r="K43" s="17"/>
      <c r="L43" s="19" t="s">
        <v>115</v>
      </c>
      <c r="M43" s="17"/>
      <c r="N43" s="17"/>
      <c r="O43" s="17"/>
      <c r="P43" s="17"/>
      <c r="Q43" s="17"/>
      <c r="R43" s="17"/>
      <c r="S43" s="17"/>
      <c r="T43" s="17"/>
      <c r="U43" s="16" t="s">
        <v>99</v>
      </c>
    </row>
    <row r="44" spans="1:21">
      <c r="A44" s="2"/>
      <c r="B44" s="2"/>
      <c r="C44" s="2"/>
      <c r="D44" s="2"/>
      <c r="E44" s="2"/>
      <c r="F44" s="4"/>
      <c r="G44" s="10">
        <f>SUM(G2:G43)</f>
        <v>13715732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8"/>
    </row>
  </sheetData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2021-02-02T08:10:50Z</cp:lastPrinted>
  <dcterms:created xsi:type="dcterms:W3CDTF">2020-01-06T10:51:20Z</dcterms:created>
  <dcterms:modified xsi:type="dcterms:W3CDTF">2021-02-02T13:13:03Z</dcterms:modified>
</cp:coreProperties>
</file>