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14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3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4" i="1"/>
</calcChain>
</file>

<file path=xl/sharedStrings.xml><?xml version="1.0" encoding="utf-8"?>
<sst xmlns="http://schemas.openxmlformats.org/spreadsheetml/2006/main" count="95" uniqueCount="76">
  <si>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</si>
  <si>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</si>
  <si>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</si>
  <si>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</si>
  <si>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</si>
  <si>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</si>
  <si>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</si>
  <si>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Изделия медицинского назначения / реагенты</t>
  </si>
  <si>
    <t>одноразовый пластиковый контейнер</t>
  </si>
  <si>
    <t>набор сервисный годовой</t>
  </si>
  <si>
    <t>мембраны калий электрод</t>
  </si>
  <si>
    <t>мембраны кальция электрода</t>
  </si>
  <si>
    <t>мембраны хлор-электрода</t>
  </si>
  <si>
    <t>мембрана натрия-электрода</t>
  </si>
  <si>
    <t>мембрана рСО2-электрода</t>
  </si>
  <si>
    <t>мембрана рО2 электрода</t>
  </si>
  <si>
    <t>мембрана электрода глюкозы</t>
  </si>
  <si>
    <t>мембрана лактатного электрода</t>
  </si>
  <si>
    <t>tHb калибровочный раствор</t>
  </si>
  <si>
    <t>ауточек уровень 1</t>
  </si>
  <si>
    <t>ауточек уровень 2</t>
  </si>
  <si>
    <t>ауточек уровень 3</t>
  </si>
  <si>
    <t>ауточек уровень 4</t>
  </si>
  <si>
    <t>очищающий р-р</t>
  </si>
  <si>
    <t>калибровочный раствор 1</t>
  </si>
  <si>
    <t>калибровочный раствор 2</t>
  </si>
  <si>
    <t>шт.</t>
  </si>
  <si>
    <t>4 шт./кор.</t>
  </si>
  <si>
    <t>4 амп./кор</t>
  </si>
  <si>
    <t>30 амп./кор.</t>
  </si>
  <si>
    <t>30амп./кор</t>
  </si>
  <si>
    <t>флакон</t>
  </si>
  <si>
    <t>балон с калибровочным газом 1</t>
  </si>
  <si>
    <t>балон с калибровочным газом 2</t>
  </si>
  <si>
    <t>термобумага в рулонах</t>
  </si>
  <si>
    <t>раствор гипохлорита</t>
  </si>
  <si>
    <t>Cl электрод</t>
  </si>
  <si>
    <t>К электрод</t>
  </si>
  <si>
    <t>натрий электрод</t>
  </si>
  <si>
    <t>игла забора</t>
  </si>
  <si>
    <t>магнит для капилляров</t>
  </si>
  <si>
    <t>уловитель сгустков</t>
  </si>
  <si>
    <t>балон</t>
  </si>
  <si>
    <t>8 в кор.</t>
  </si>
  <si>
    <t>фл.</t>
  </si>
  <si>
    <t>Цилиндрический корпус, внутри которого находится ионно-чувствительный элемент на Са2+ для анализаторов серии ABL700/800 (945-616)</t>
  </si>
  <si>
    <t>Цилиндрический корпус, внутри которого находится ионно-чувствительный элемент на K+ для анализаторов серии ABL700/800 (945-615)</t>
  </si>
  <si>
    <t>Цилиндрический корпус, внутри которого находится ионно-чувствительный элемент на Na+ для анализаторов серии ABL700/800 (945-618)</t>
  </si>
  <si>
    <t>Одноразовый  пластиковый  контейнер для отходов 600мл. Пластиковый контейнер, применяется для слива отходов в анализаторах серии ABL800. Для диагностики in vitro.</t>
  </si>
  <si>
    <t>набор</t>
  </si>
  <si>
    <t>Включает в себя фильтры, прокладки, уплотнители, предназначенные для ежегодной замены в анализаторах серии ABL700/800</t>
  </si>
  <si>
    <t>мембраны для реферненого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</si>
  <si>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</si>
  <si>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</si>
  <si>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</si>
  <si>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</si>
  <si>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</si>
  <si>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</si>
  <si>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</si>
  <si>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</si>
  <si>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ABL700/800. Для диагностики in vitro.</t>
  </si>
  <si>
    <t>Применяется для автоматической калибровки системы анализатора ABL700/800 по гемоглобину. 1 упак=4 ампулы по 2 мл.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</si>
  <si>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</si>
  <si>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</si>
  <si>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</si>
  <si>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</si>
  <si>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</si>
  <si>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</si>
  <si>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ABL800/ABL700. Давление 34 бар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</si>
  <si>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ABL800/ ABL 700. Давление 34 бар</t>
  </si>
  <si>
    <t>Применяется для работы термопринтера в анализаторах ABL700/800, 8 рулонов/упак, в 1 рул-44 м..</t>
  </si>
  <si>
    <t xml:space="preserve">Объем 100 мл. Применяется для удаления белков в анализаторах ABL. Для диагностики in vitro. </t>
  </si>
  <si>
    <t>Зонд для забора проб из капилляра/шприца в анализаторах серии ABL800. Представляет собой стальной цилиндр с диаметром основания 3 мм и длиной 50 мм</t>
  </si>
  <si>
    <t>Магнит для капилляра в пластиковом корпусе в виде подковы, предназначенный для перемешивания пробы крови путем передвижения стального стержня внутри стеклянного капилляры</t>
  </si>
  <si>
    <t>Упаковка содержит 250 шт. пластиковых насадок на капилляры, предотвращающих попадание сгустков крови в анализатор  серии ABL800/ABL700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</si>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</sst>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164" fontId="0" fillId="0" borderId="0" xfId="1" applyFont="1"/>
    <xf numFmtId="0" fontId="5" fillId="0" borderId="0" xfId="0" applyFont="1"/>
    <xf numFmtId="0" fontId="0" fillId="0" borderId="1" xfId="0" applyBorder="1"/>
    <xf numFmtId="164" fontId="0" fillId="0" borderId="1" xfId="1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Border="1"/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K6" sqref="K6"/>
    </sheetView>
  </sheetViews>
  <sheetFormatPr defaultRowHeight="15" x14ac:dyDescent="0.25"/>
  <cols>
    <col min="1" max="1" width="5.7109375" customWidth="1"/>
    <col min="2" max="2" width="28" customWidth="1"/>
    <col min="3" max="3" width="35" customWidth="1"/>
    <col min="4" max="4" width="9.28515625" customWidth="1"/>
    <col min="5" max="5" width="14.28515625" customWidth="1"/>
    <col min="6" max="6" width="18" style="10" customWidth="1"/>
    <col min="7" max="7" width="19.140625" customWidth="1"/>
  </cols>
  <sheetData>
    <row r="1" spans="1:7" ht="15.75" x14ac:dyDescent="0.25">
      <c r="C1" s="11" t="s">
        <v>7</v>
      </c>
    </row>
    <row r="3" spans="1:7" ht="25.5" x14ac:dyDescent="0.25">
      <c r="A3" s="1" t="s">
        <v>0</v>
      </c>
      <c r="B3" s="2" t="s">
        <v>1</v>
      </c>
      <c r="C3" s="9" t="s">
        <v>2</v>
      </c>
      <c r="D3" s="3" t="s">
        <v>3</v>
      </c>
      <c r="E3" s="4" t="s">
        <v>6</v>
      </c>
      <c r="F3" s="5" t="s">
        <v>4</v>
      </c>
      <c r="G3" s="5" t="s">
        <v>5</v>
      </c>
    </row>
    <row r="4" spans="1:7" ht="76.5" x14ac:dyDescent="0.25">
      <c r="A4" s="6">
        <v>1</v>
      </c>
      <c r="B4" s="14" t="s">
        <v>8</v>
      </c>
      <c r="C4" s="7" t="s">
        <v>48</v>
      </c>
      <c r="D4" s="6" t="s">
        <v>26</v>
      </c>
      <c r="E4" s="15">
        <v>5</v>
      </c>
      <c r="F4" s="16">
        <v>10600</v>
      </c>
      <c r="G4" s="8">
        <f>E4*F4</f>
        <v>53000</v>
      </c>
    </row>
    <row r="5" spans="1:7" ht="51" x14ac:dyDescent="0.25">
      <c r="A5" s="6">
        <v>2</v>
      </c>
      <c r="B5" s="14" t="s">
        <v>9</v>
      </c>
      <c r="C5" s="7" t="s">
        <v>50</v>
      </c>
      <c r="D5" s="6" t="s">
        <v>49</v>
      </c>
      <c r="E5" s="15">
        <v>1</v>
      </c>
      <c r="F5" s="16">
        <v>785365</v>
      </c>
      <c r="G5" s="8">
        <f t="shared" ref="G5:G32" si="0">E5*F5</f>
        <v>785365</v>
      </c>
    </row>
    <row r="6" spans="1:7" ht="89.25" x14ac:dyDescent="0.25">
      <c r="A6" s="6">
        <v>3</v>
      </c>
      <c r="B6" s="14" t="s">
        <v>51</v>
      </c>
      <c r="C6" s="7" t="s">
        <v>52</v>
      </c>
      <c r="D6" s="6" t="s">
        <v>27</v>
      </c>
      <c r="E6" s="15">
        <v>1</v>
      </c>
      <c r="F6" s="16">
        <v>89535</v>
      </c>
      <c r="G6" s="8">
        <f t="shared" si="0"/>
        <v>89535</v>
      </c>
    </row>
    <row r="7" spans="1:7" ht="102" x14ac:dyDescent="0.25">
      <c r="A7" s="6">
        <v>4</v>
      </c>
      <c r="B7" s="14" t="s">
        <v>10</v>
      </c>
      <c r="C7" s="7" t="s">
        <v>56</v>
      </c>
      <c r="D7" s="6" t="s">
        <v>27</v>
      </c>
      <c r="E7" s="15">
        <v>1</v>
      </c>
      <c r="F7" s="16">
        <v>658015</v>
      </c>
      <c r="G7" s="8">
        <f t="shared" si="0"/>
        <v>658015</v>
      </c>
    </row>
    <row r="8" spans="1:7" ht="102" x14ac:dyDescent="0.25">
      <c r="A8" s="6">
        <v>5</v>
      </c>
      <c r="B8" s="14" t="s">
        <v>11</v>
      </c>
      <c r="C8" s="7" t="s">
        <v>55</v>
      </c>
      <c r="D8" s="6" t="s">
        <v>27</v>
      </c>
      <c r="E8" s="15">
        <v>1</v>
      </c>
      <c r="F8" s="16">
        <v>658015</v>
      </c>
      <c r="G8" s="8">
        <f t="shared" si="0"/>
        <v>658015</v>
      </c>
    </row>
    <row r="9" spans="1:7" ht="24" customHeight="1" x14ac:dyDescent="0.25">
      <c r="A9" s="6">
        <v>6</v>
      </c>
      <c r="B9" s="14" t="s">
        <v>12</v>
      </c>
      <c r="C9" s="7" t="s">
        <v>54</v>
      </c>
      <c r="D9" s="6" t="s">
        <v>27</v>
      </c>
      <c r="E9" s="15">
        <v>1</v>
      </c>
      <c r="F9" s="16">
        <v>658015</v>
      </c>
      <c r="G9" s="8">
        <f t="shared" si="0"/>
        <v>658015</v>
      </c>
    </row>
    <row r="10" spans="1:7" ht="34.5" customHeight="1" x14ac:dyDescent="0.25">
      <c r="A10" s="6">
        <v>7</v>
      </c>
      <c r="B10" s="14" t="s">
        <v>13</v>
      </c>
      <c r="C10" s="7" t="s">
        <v>53</v>
      </c>
      <c r="D10" s="6" t="s">
        <v>27</v>
      </c>
      <c r="E10" s="15">
        <v>1</v>
      </c>
      <c r="F10" s="17">
        <v>658015</v>
      </c>
      <c r="G10" s="8">
        <f t="shared" si="0"/>
        <v>658015</v>
      </c>
    </row>
    <row r="11" spans="1:7" ht="34.5" customHeight="1" x14ac:dyDescent="0.25">
      <c r="A11" s="6">
        <v>8</v>
      </c>
      <c r="B11" s="14" t="s">
        <v>14</v>
      </c>
      <c r="C11" s="7" t="s">
        <v>57</v>
      </c>
      <c r="D11" s="6" t="s">
        <v>27</v>
      </c>
      <c r="E11" s="18">
        <v>1</v>
      </c>
      <c r="F11" s="16">
        <v>400065</v>
      </c>
      <c r="G11" s="8">
        <f t="shared" si="0"/>
        <v>400065</v>
      </c>
    </row>
    <row r="12" spans="1:7" ht="102" x14ac:dyDescent="0.25">
      <c r="A12" s="6">
        <v>9</v>
      </c>
      <c r="B12" s="14" t="s">
        <v>15</v>
      </c>
      <c r="C12" s="7" t="s">
        <v>58</v>
      </c>
      <c r="D12" s="6" t="s">
        <v>27</v>
      </c>
      <c r="E12" s="15">
        <v>1</v>
      </c>
      <c r="F12" s="16">
        <v>400065</v>
      </c>
      <c r="G12" s="8">
        <f t="shared" si="0"/>
        <v>400065</v>
      </c>
    </row>
    <row r="13" spans="1:7" ht="102" x14ac:dyDescent="0.25">
      <c r="A13" s="6">
        <v>10</v>
      </c>
      <c r="B13" s="14" t="s">
        <v>16</v>
      </c>
      <c r="C13" s="7" t="s">
        <v>59</v>
      </c>
      <c r="D13" s="6" t="s">
        <v>27</v>
      </c>
      <c r="E13" s="15">
        <v>1</v>
      </c>
      <c r="F13" s="16">
        <v>226045</v>
      </c>
      <c r="G13" s="8">
        <f t="shared" si="0"/>
        <v>226045</v>
      </c>
    </row>
    <row r="14" spans="1:7" ht="102" x14ac:dyDescent="0.25">
      <c r="A14" s="6">
        <v>11</v>
      </c>
      <c r="B14" s="14" t="s">
        <v>17</v>
      </c>
      <c r="C14" s="7" t="s">
        <v>60</v>
      </c>
      <c r="D14" s="6" t="s">
        <v>27</v>
      </c>
      <c r="E14" s="15">
        <v>1</v>
      </c>
      <c r="F14" s="16">
        <v>226045</v>
      </c>
      <c r="G14" s="8">
        <f t="shared" si="0"/>
        <v>226045</v>
      </c>
    </row>
    <row r="15" spans="1:7" ht="51" x14ac:dyDescent="0.25">
      <c r="A15" s="6">
        <v>12</v>
      </c>
      <c r="B15" s="14" t="s">
        <v>18</v>
      </c>
      <c r="C15" s="7" t="s">
        <v>61</v>
      </c>
      <c r="D15" s="6" t="s">
        <v>28</v>
      </c>
      <c r="E15" s="15">
        <v>1</v>
      </c>
      <c r="F15" s="16">
        <v>63355</v>
      </c>
      <c r="G15" s="8">
        <f t="shared" si="0"/>
        <v>63355</v>
      </c>
    </row>
    <row r="16" spans="1:7" ht="114.75" x14ac:dyDescent="0.25">
      <c r="A16" s="6">
        <v>13</v>
      </c>
      <c r="B16" s="14" t="s">
        <v>19</v>
      </c>
      <c r="C16" s="7" t="s">
        <v>62</v>
      </c>
      <c r="D16" s="6" t="s">
        <v>29</v>
      </c>
      <c r="E16" s="15">
        <v>1</v>
      </c>
      <c r="F16" s="16">
        <v>188750</v>
      </c>
      <c r="G16" s="8">
        <f t="shared" si="0"/>
        <v>188750</v>
      </c>
    </row>
    <row r="17" spans="1:7" ht="114.75" x14ac:dyDescent="0.25">
      <c r="A17" s="6">
        <v>14</v>
      </c>
      <c r="B17" s="14" t="s">
        <v>20</v>
      </c>
      <c r="C17" s="7" t="s">
        <v>63</v>
      </c>
      <c r="D17" s="6" t="s">
        <v>30</v>
      </c>
      <c r="E17" s="15">
        <v>1</v>
      </c>
      <c r="F17" s="16">
        <v>188750</v>
      </c>
      <c r="G17" s="8">
        <f t="shared" si="0"/>
        <v>188750</v>
      </c>
    </row>
    <row r="18" spans="1:7" ht="135" x14ac:dyDescent="0.25">
      <c r="A18" s="6">
        <v>15</v>
      </c>
      <c r="B18" s="14" t="s">
        <v>21</v>
      </c>
      <c r="C18" s="19" t="s">
        <v>64</v>
      </c>
      <c r="D18" s="6" t="s">
        <v>29</v>
      </c>
      <c r="E18" s="15">
        <v>1</v>
      </c>
      <c r="F18" s="16">
        <v>188750</v>
      </c>
      <c r="G18" s="8">
        <f t="shared" si="0"/>
        <v>188750</v>
      </c>
    </row>
    <row r="19" spans="1:7" ht="135" x14ac:dyDescent="0.25">
      <c r="A19" s="6">
        <v>16</v>
      </c>
      <c r="B19" s="14" t="s">
        <v>22</v>
      </c>
      <c r="C19" s="19" t="s">
        <v>64</v>
      </c>
      <c r="D19" s="6" t="s">
        <v>29</v>
      </c>
      <c r="E19" s="15">
        <v>1</v>
      </c>
      <c r="F19" s="16">
        <v>188755</v>
      </c>
      <c r="G19" s="8">
        <f t="shared" si="0"/>
        <v>188755</v>
      </c>
    </row>
    <row r="20" spans="1:7" ht="90" x14ac:dyDescent="0.25">
      <c r="A20" s="6">
        <v>17</v>
      </c>
      <c r="B20" s="14" t="s">
        <v>23</v>
      </c>
      <c r="C20" s="19" t="s">
        <v>65</v>
      </c>
      <c r="D20" s="6" t="s">
        <v>31</v>
      </c>
      <c r="E20" s="15">
        <v>10</v>
      </c>
      <c r="F20" s="16">
        <v>87450</v>
      </c>
      <c r="G20" s="8">
        <f t="shared" si="0"/>
        <v>874500</v>
      </c>
    </row>
    <row r="21" spans="1:7" ht="120" x14ac:dyDescent="0.25">
      <c r="A21" s="6">
        <v>18</v>
      </c>
      <c r="B21" s="14" t="s">
        <v>24</v>
      </c>
      <c r="C21" s="19" t="s">
        <v>66</v>
      </c>
      <c r="D21" s="6" t="s">
        <v>31</v>
      </c>
      <c r="E21" s="15">
        <v>10</v>
      </c>
      <c r="F21" s="16">
        <v>87450</v>
      </c>
      <c r="G21" s="8">
        <f t="shared" si="0"/>
        <v>874500</v>
      </c>
    </row>
    <row r="22" spans="1:7" ht="120" x14ac:dyDescent="0.25">
      <c r="A22" s="6">
        <v>19</v>
      </c>
      <c r="B22" s="14" t="s">
        <v>25</v>
      </c>
      <c r="C22" s="19" t="s">
        <v>67</v>
      </c>
      <c r="D22" s="6" t="s">
        <v>31</v>
      </c>
      <c r="E22" s="15">
        <v>2</v>
      </c>
      <c r="F22" s="16">
        <v>87450</v>
      </c>
      <c r="G22" s="8">
        <f t="shared" si="0"/>
        <v>174900</v>
      </c>
    </row>
    <row r="23" spans="1:7" ht="120" x14ac:dyDescent="0.25">
      <c r="A23" s="6">
        <v>20</v>
      </c>
      <c r="B23" s="14" t="s">
        <v>32</v>
      </c>
      <c r="C23" s="19" t="s">
        <v>68</v>
      </c>
      <c r="D23" s="6" t="s">
        <v>42</v>
      </c>
      <c r="E23" s="15">
        <v>1</v>
      </c>
      <c r="F23" s="16">
        <v>182045</v>
      </c>
      <c r="G23" s="8">
        <f t="shared" si="0"/>
        <v>182045</v>
      </c>
    </row>
    <row r="24" spans="1:7" ht="120" x14ac:dyDescent="0.25">
      <c r="A24" s="6">
        <v>21</v>
      </c>
      <c r="B24" s="14" t="s">
        <v>33</v>
      </c>
      <c r="C24" s="19" t="s">
        <v>69</v>
      </c>
      <c r="D24" s="6" t="s">
        <v>42</v>
      </c>
      <c r="E24" s="15">
        <v>1</v>
      </c>
      <c r="F24" s="16">
        <v>182045</v>
      </c>
      <c r="G24" s="8">
        <f t="shared" si="0"/>
        <v>182045</v>
      </c>
    </row>
    <row r="25" spans="1:7" ht="60" x14ac:dyDescent="0.25">
      <c r="A25" s="6">
        <v>22</v>
      </c>
      <c r="B25" s="14" t="s">
        <v>34</v>
      </c>
      <c r="C25" s="19" t="s">
        <v>70</v>
      </c>
      <c r="D25" s="6" t="s">
        <v>43</v>
      </c>
      <c r="E25" s="15">
        <v>1</v>
      </c>
      <c r="F25" s="16">
        <v>53125</v>
      </c>
      <c r="G25" s="8">
        <f t="shared" si="0"/>
        <v>53125</v>
      </c>
    </row>
    <row r="26" spans="1:7" ht="45" x14ac:dyDescent="0.25">
      <c r="A26" s="6">
        <v>23</v>
      </c>
      <c r="B26" s="14" t="s">
        <v>35</v>
      </c>
      <c r="C26" s="19" t="s">
        <v>71</v>
      </c>
      <c r="D26" s="6" t="s">
        <v>44</v>
      </c>
      <c r="E26" s="15">
        <v>1</v>
      </c>
      <c r="F26" s="16">
        <v>63355</v>
      </c>
      <c r="G26" s="8">
        <f t="shared" si="0"/>
        <v>63355</v>
      </c>
    </row>
    <row r="27" spans="1:7" ht="75" x14ac:dyDescent="0.25">
      <c r="A27" s="6">
        <v>24</v>
      </c>
      <c r="B27" s="14" t="s">
        <v>36</v>
      </c>
      <c r="C27" s="19" t="s">
        <v>45</v>
      </c>
      <c r="D27" s="6" t="s">
        <v>26</v>
      </c>
      <c r="E27" s="15">
        <v>1</v>
      </c>
      <c r="F27" s="16">
        <v>864485</v>
      </c>
      <c r="G27" s="8">
        <f t="shared" si="0"/>
        <v>864485</v>
      </c>
    </row>
    <row r="28" spans="1:7" ht="75" x14ac:dyDescent="0.25">
      <c r="A28" s="6">
        <v>25</v>
      </c>
      <c r="B28" s="14" t="s">
        <v>37</v>
      </c>
      <c r="C28" s="19" t="s">
        <v>46</v>
      </c>
      <c r="D28" s="6" t="s">
        <v>26</v>
      </c>
      <c r="E28" s="15">
        <v>1</v>
      </c>
      <c r="F28" s="16">
        <v>864485</v>
      </c>
      <c r="G28" s="8">
        <f t="shared" si="0"/>
        <v>864485</v>
      </c>
    </row>
    <row r="29" spans="1:7" ht="75" x14ac:dyDescent="0.25">
      <c r="A29" s="6">
        <v>26</v>
      </c>
      <c r="B29" s="14" t="s">
        <v>38</v>
      </c>
      <c r="C29" s="19" t="s">
        <v>47</v>
      </c>
      <c r="D29" s="6" t="s">
        <v>26</v>
      </c>
      <c r="E29" s="15">
        <v>1</v>
      </c>
      <c r="F29" s="16">
        <v>864485</v>
      </c>
      <c r="G29" s="8">
        <f t="shared" si="0"/>
        <v>864485</v>
      </c>
    </row>
    <row r="30" spans="1:7" ht="75" x14ac:dyDescent="0.25">
      <c r="A30" s="6">
        <v>27</v>
      </c>
      <c r="B30" s="14" t="s">
        <v>39</v>
      </c>
      <c r="C30" s="20" t="s">
        <v>72</v>
      </c>
      <c r="D30" s="6" t="s">
        <v>26</v>
      </c>
      <c r="E30" s="15">
        <v>1</v>
      </c>
      <c r="F30" s="16">
        <v>298865</v>
      </c>
      <c r="G30" s="8">
        <f t="shared" si="0"/>
        <v>298865</v>
      </c>
    </row>
    <row r="31" spans="1:7" ht="105" x14ac:dyDescent="0.25">
      <c r="A31" s="6">
        <v>28</v>
      </c>
      <c r="B31" s="14" t="s">
        <v>40</v>
      </c>
      <c r="C31" s="20" t="s">
        <v>73</v>
      </c>
      <c r="D31" s="6" t="s">
        <v>26</v>
      </c>
      <c r="E31" s="15">
        <v>1</v>
      </c>
      <c r="F31" s="16">
        <v>16275</v>
      </c>
      <c r="G31" s="8">
        <f t="shared" si="0"/>
        <v>16275</v>
      </c>
    </row>
    <row r="32" spans="1:7" ht="75" x14ac:dyDescent="0.25">
      <c r="A32" s="6">
        <v>29</v>
      </c>
      <c r="B32" s="14" t="s">
        <v>41</v>
      </c>
      <c r="C32" s="19" t="s">
        <v>74</v>
      </c>
      <c r="D32" s="6" t="s">
        <v>75</v>
      </c>
      <c r="E32" s="15">
        <v>1</v>
      </c>
      <c r="F32" s="16">
        <v>61250</v>
      </c>
      <c r="G32" s="8">
        <f t="shared" si="0"/>
        <v>61250</v>
      </c>
    </row>
    <row r="33" spans="1:7" x14ac:dyDescent="0.25">
      <c r="A33" s="6"/>
      <c r="B33" s="12"/>
      <c r="C33" s="12"/>
      <c r="D33" s="12"/>
      <c r="E33" s="12"/>
      <c r="F33" s="13"/>
      <c r="G33" s="21">
        <f>SUM(G4:G32)</f>
        <v>11004855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2019-01-29T09:42:14Z</cp:lastPrinted>
  <dcterms:created xsi:type="dcterms:W3CDTF">2019-01-28T05:25:28Z</dcterms:created>
  <dcterms:modified xsi:type="dcterms:W3CDTF">2019-01-29T10:10:08Z</dcterms:modified>
</cp:coreProperties>
</file>