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25" windowWidth="20640" windowHeight="116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7" i="1" l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<sst xmlns="http://schemas.openxmlformats.org/spreadsheetml/2006/main" count="147" uniqueCount="76">
  <si>
    <t>№ п/п</t>
  </si>
  <si>
    <t>Наименование</t>
  </si>
  <si>
    <t>Характеристика, форма выпуска</t>
  </si>
  <si>
    <t>Ед.изм</t>
  </si>
  <si>
    <t>Цена, тенге</t>
  </si>
  <si>
    <t>Сумма, тенге</t>
  </si>
  <si>
    <t>Количество</t>
  </si>
  <si>
    <t>Изделия медицинского назначения / реагенты</t>
  </si>
  <si>
    <t>Зажим по HEIMING, для удаления почечных камней 170 мм</t>
  </si>
  <si>
    <t>шт</t>
  </si>
  <si>
    <t>Зажим по HEIMING, для удаления почечных камней 160 мм</t>
  </si>
  <si>
    <t>Зажим по RANDALL, для удаления почечных камней, сильно изогнутый 225 мм</t>
  </si>
  <si>
    <t>Зажим по RANDALL, для удаления почечных камней, U-образный 225 мм</t>
  </si>
  <si>
    <t>Зажим по RANDALL, для удаления почечных камней, сильно изогнутый 190 мм</t>
  </si>
  <si>
    <t>Ножницы по MCCLURE, микро, пружинные, прямые 95 мм</t>
  </si>
  <si>
    <t>Иглодержатель по CASTROVIEJO, DUROGRIP, с насечкой 0,2/145 мм</t>
  </si>
  <si>
    <t>Пинцет по ADSON, микро, с насечкой 120 мм</t>
  </si>
  <si>
    <t>Ножницы микро, пружинные, изогнутые 105 мм</t>
  </si>
  <si>
    <t>Иглодержатель DIADUST, микро, с круглой рукояткой 160 мм</t>
  </si>
  <si>
    <t>Пинцет по DE'BAKEY, васкулярный 1 мм 150 мм</t>
  </si>
  <si>
    <t>Зажим "бульдог", микро, атравматический, угловой 20/55 мм</t>
  </si>
  <si>
    <t>Зажим "бульдог", микро, атравматический, угловой 14/50 мм</t>
  </si>
  <si>
    <t>Расширитель по MORSE, стернотомный, детский 12х20 мм</t>
  </si>
  <si>
    <t>Расширитель по COOLEY, стернотомный, детский 21х45 мм</t>
  </si>
  <si>
    <t>Канюля по DE'BAKEY, аспирационная 5 мм/9 мм 160 мм</t>
  </si>
  <si>
    <t>Ножницы TC по METZENBAUM, детские, деликатные, изогнутые, тупоконечные 145 мм</t>
  </si>
  <si>
    <t>Ножницы TC по METZENBAUM, с насечкой, изогнутые, тупоконечные 180 мм</t>
  </si>
  <si>
    <t>Ножницы TC, IRIS, прямые, остроконечные 110 мм</t>
  </si>
  <si>
    <t>Ножницы хирургические, изогнутые, тупоконечные 145 мм</t>
  </si>
  <si>
    <t>Пинцет анатомический, зазубренный 160 мм</t>
  </si>
  <si>
    <t>Пинцет по SEMKEN, деликатный, 150 мм</t>
  </si>
  <si>
    <t>Нейтральные  электроды,  для Soring, в упаковке 50 шт</t>
  </si>
  <si>
    <t>уп</t>
  </si>
  <si>
    <t>ТОО Med Import Central Asia</t>
  </si>
  <si>
    <t>170153                       Aesculap AG, Германия</t>
  </si>
  <si>
    <t>123374                      Aesculap AG, Германия</t>
  </si>
  <si>
    <t>123374                     Aesculap AG, Германия</t>
  </si>
  <si>
    <t>199154                      Aesculap AG, Германия</t>
  </si>
  <si>
    <t>142187                       Aesculap AG, Германия</t>
  </si>
  <si>
    <t>209419                      Aesculap AG, Германия</t>
  </si>
  <si>
    <t>13510                     Aesculap AG, Германия</t>
  </si>
  <si>
    <t>342903                     Aesculap AG, Германия</t>
  </si>
  <si>
    <t>224777                      Aesculap AG, Германия</t>
  </si>
  <si>
    <t>60499                      Aesculap AG, Германия</t>
  </si>
  <si>
    <t>125156                       Aesculap AG, Германия</t>
  </si>
  <si>
    <t>125156                     Aesculap AG, Германия</t>
  </si>
  <si>
    <t>474462                      Aesculap AG, Германия</t>
  </si>
  <si>
    <t>490645                       Aesculap AG, Германия</t>
  </si>
  <si>
    <t>53700                     Aesculap AG, Германия</t>
  </si>
  <si>
    <t>117774                      Aesculap AG, Германия</t>
  </si>
  <si>
    <t>129590                       Aesculap AG, Германия</t>
  </si>
  <si>
    <t>96540                       Aesculap AG, Германия</t>
  </si>
  <si>
    <t>17735                      Aesculap AG, Германия</t>
  </si>
  <si>
    <t>9285                       Aesculap AG, Германия</t>
  </si>
  <si>
    <t>11288                      Aesculap AG, Германия</t>
  </si>
  <si>
    <t>170140Aesculap AG, Германия</t>
  </si>
  <si>
    <t>123360 Aesculap AG, Германия</t>
  </si>
  <si>
    <t>199140 Aesculap AG, Германия</t>
  </si>
  <si>
    <t>142170 Aesculap AG, Германия</t>
  </si>
  <si>
    <t>209400 Aesculap AG, Германия</t>
  </si>
  <si>
    <t>13500 Aesculap AG, Германия</t>
  </si>
  <si>
    <t>224760 Aesculap AG, Германия</t>
  </si>
  <si>
    <t>342890 Aesculap AG, Германия</t>
  </si>
  <si>
    <t>60480 Aesculap AG, Германия</t>
  </si>
  <si>
    <t>125140 Aesculap AG, Германия</t>
  </si>
  <si>
    <t>474450 Aesculap AG, Германия</t>
  </si>
  <si>
    <t>490630 Aesculap AG, Германия</t>
  </si>
  <si>
    <t>53690 Aesculap AG, Германия</t>
  </si>
  <si>
    <t>117760 Aesculap AG, Германия</t>
  </si>
  <si>
    <t>129580 Aesculap AG, Германия</t>
  </si>
  <si>
    <t>96530 Aesculap AG, Германия</t>
  </si>
  <si>
    <t>17720 Aesculap AG, Германия</t>
  </si>
  <si>
    <t xml:space="preserve">9270 Aesculap AG, Германия </t>
  </si>
  <si>
    <t>11270 Aesculap AG, Германия</t>
  </si>
  <si>
    <t>ТОО Medicus-M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</si>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</sst>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8">
    <xf numFmtId="0" fontId="0" fillId="0" borderId="0" xfId="0"/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164" fontId="3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left" vertical="center" wrapText="1"/>
    </xf>
    <xf numFmtId="164" fontId="0" fillId="0" borderId="0" xfId="1" applyFont="1"/>
    <xf numFmtId="0" fontId="5" fillId="0" borderId="0" xfId="0" applyFont="1"/>
    <xf numFmtId="0" fontId="0" fillId="0" borderId="1" xfId="0" applyBorder="1"/>
    <xf numFmtId="164" fontId="0" fillId="0" borderId="1" xfId="1" applyFont="1" applyBorder="1"/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/>
    </xf>
    <xf numFmtId="165" fontId="6" fillId="0" borderId="1" xfId="1" applyNumberFormat="1" applyFont="1" applyFill="1" applyBorder="1" applyAlignment="1">
      <alignment horizontal="center" vertical="top" wrapText="1"/>
    </xf>
    <xf numFmtId="164" fontId="6" fillId="0" borderId="1" xfId="1" applyFont="1" applyFill="1" applyBorder="1" applyAlignment="1">
      <alignment horizontal="right" vertical="top" wrapText="1"/>
    </xf>
    <xf numFmtId="165" fontId="0" fillId="0" borderId="1" xfId="0" applyNumberFormat="1" applyBorder="1"/>
    <xf numFmtId="0" fontId="4" fillId="0" borderId="1" xfId="2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5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L6" sqref="L6"/>
    </sheetView>
  </sheetViews>
  <sheetFormatPr defaultRowHeight="15" x14ac:dyDescent="0.25"/>
  <cols>
    <col min="1" max="1" width="5.7109375" customWidth="1"/>
    <col min="2" max="2" width="29.85546875" customWidth="1"/>
    <col min="3" max="3" width="35" customWidth="1"/>
    <col min="4" max="4" width="9.28515625" customWidth="1"/>
    <col min="5" max="5" width="14.28515625" customWidth="1"/>
    <col min="6" max="6" width="18" style="8" customWidth="1"/>
    <col min="7" max="7" width="19.140625" customWidth="1"/>
    <col min="8" max="8" width="13.28515625" customWidth="1"/>
    <col min="9" max="9" width="11" customWidth="1"/>
    <col min="10" max="10" width="15.28515625" customWidth="1"/>
  </cols>
  <sheetData>
    <row r="1" spans="1:10" ht="15.75" x14ac:dyDescent="0.25">
      <c r="C1" s="9" t="s">
        <v>7</v>
      </c>
    </row>
    <row r="3" spans="1:10" ht="38.25" x14ac:dyDescent="0.25">
      <c r="A3" s="1" t="s">
        <v>0</v>
      </c>
      <c r="B3" s="2" t="s">
        <v>1</v>
      </c>
      <c r="C3" s="7" t="s">
        <v>2</v>
      </c>
      <c r="D3" s="3" t="s">
        <v>3</v>
      </c>
      <c r="E3" s="4" t="s">
        <v>6</v>
      </c>
      <c r="F3" s="5" t="s">
        <v>4</v>
      </c>
      <c r="G3" s="5" t="s">
        <v>5</v>
      </c>
      <c r="H3" s="7" t="s">
        <v>33</v>
      </c>
      <c r="I3" s="7" t="s">
        <v>74</v>
      </c>
      <c r="J3" s="7" t="s">
        <v>75</v>
      </c>
    </row>
    <row r="4" spans="1:10" ht="38.25" x14ac:dyDescent="0.25">
      <c r="A4" s="6">
        <v>1</v>
      </c>
      <c r="B4" s="12" t="s">
        <v>8</v>
      </c>
      <c r="C4" s="12" t="s">
        <v>8</v>
      </c>
      <c r="D4" s="13" t="s">
        <v>9</v>
      </c>
      <c r="E4" s="14">
        <v>1</v>
      </c>
      <c r="F4" s="15">
        <v>170153</v>
      </c>
      <c r="G4" s="14">
        <f t="shared" ref="G4:G26" si="0">E4*F4</f>
        <v>170153</v>
      </c>
      <c r="H4" s="17" t="s">
        <v>34</v>
      </c>
      <c r="I4" s="17" t="s">
        <v>55</v>
      </c>
      <c r="J4" s="7" t="s">
        <v>74</v>
      </c>
    </row>
    <row r="5" spans="1:10" ht="38.25" x14ac:dyDescent="0.25">
      <c r="A5" s="6">
        <v>2</v>
      </c>
      <c r="B5" s="12" t="s">
        <v>10</v>
      </c>
      <c r="C5" s="12" t="s">
        <v>10</v>
      </c>
      <c r="D5" s="13" t="s">
        <v>9</v>
      </c>
      <c r="E5" s="14">
        <v>1</v>
      </c>
      <c r="F5" s="15">
        <v>170153</v>
      </c>
      <c r="G5" s="14">
        <f t="shared" si="0"/>
        <v>170153</v>
      </c>
      <c r="H5" s="17" t="s">
        <v>34</v>
      </c>
      <c r="I5" s="17" t="s">
        <v>55</v>
      </c>
      <c r="J5" s="7" t="s">
        <v>74</v>
      </c>
    </row>
    <row r="6" spans="1:10" ht="51" x14ac:dyDescent="0.25">
      <c r="A6" s="6">
        <v>3</v>
      </c>
      <c r="B6" s="12" t="s">
        <v>11</v>
      </c>
      <c r="C6" s="12" t="s">
        <v>11</v>
      </c>
      <c r="D6" s="13" t="s">
        <v>9</v>
      </c>
      <c r="E6" s="14">
        <v>1</v>
      </c>
      <c r="F6" s="15">
        <v>123374</v>
      </c>
      <c r="G6" s="14">
        <f t="shared" si="0"/>
        <v>123374</v>
      </c>
      <c r="H6" s="17" t="s">
        <v>35</v>
      </c>
      <c r="I6" s="17" t="s">
        <v>56</v>
      </c>
      <c r="J6" s="7" t="s">
        <v>74</v>
      </c>
    </row>
    <row r="7" spans="1:10" ht="51" x14ac:dyDescent="0.25">
      <c r="A7" s="6">
        <v>4</v>
      </c>
      <c r="B7" s="12" t="s">
        <v>12</v>
      </c>
      <c r="C7" s="12" t="s">
        <v>12</v>
      </c>
      <c r="D7" s="13" t="s">
        <v>9</v>
      </c>
      <c r="E7" s="14">
        <v>1</v>
      </c>
      <c r="F7" s="15">
        <v>123374</v>
      </c>
      <c r="G7" s="14">
        <f t="shared" si="0"/>
        <v>123374</v>
      </c>
      <c r="H7" s="17" t="s">
        <v>36</v>
      </c>
      <c r="I7" s="17" t="s">
        <v>56</v>
      </c>
      <c r="J7" s="7" t="s">
        <v>74</v>
      </c>
    </row>
    <row r="8" spans="1:10" ht="51" x14ac:dyDescent="0.25">
      <c r="A8" s="6">
        <v>5</v>
      </c>
      <c r="B8" s="12" t="s">
        <v>13</v>
      </c>
      <c r="C8" s="12" t="s">
        <v>13</v>
      </c>
      <c r="D8" s="13" t="s">
        <v>9</v>
      </c>
      <c r="E8" s="14">
        <v>1</v>
      </c>
      <c r="F8" s="15">
        <v>199154</v>
      </c>
      <c r="G8" s="14">
        <f t="shared" si="0"/>
        <v>199154</v>
      </c>
      <c r="H8" s="17" t="s">
        <v>37</v>
      </c>
      <c r="I8" s="17" t="s">
        <v>57</v>
      </c>
      <c r="J8" s="7" t="s">
        <v>74</v>
      </c>
    </row>
    <row r="9" spans="1:10" ht="24" customHeight="1" x14ac:dyDescent="0.25">
      <c r="A9" s="6">
        <v>6</v>
      </c>
      <c r="B9" s="12" t="s">
        <v>14</v>
      </c>
      <c r="C9" s="12" t="s">
        <v>14</v>
      </c>
      <c r="D9" s="13" t="s">
        <v>9</v>
      </c>
      <c r="E9" s="14">
        <v>1</v>
      </c>
      <c r="F9" s="15">
        <v>142187</v>
      </c>
      <c r="G9" s="14">
        <f t="shared" si="0"/>
        <v>142187</v>
      </c>
      <c r="H9" s="17" t="s">
        <v>38</v>
      </c>
      <c r="I9" s="17" t="s">
        <v>58</v>
      </c>
      <c r="J9" s="7" t="s">
        <v>74</v>
      </c>
    </row>
    <row r="10" spans="1:10" ht="45" customHeight="1" x14ac:dyDescent="0.25">
      <c r="A10" s="6">
        <v>7</v>
      </c>
      <c r="B10" s="12" t="s">
        <v>15</v>
      </c>
      <c r="C10" s="12" t="s">
        <v>15</v>
      </c>
      <c r="D10" s="13" t="s">
        <v>9</v>
      </c>
      <c r="E10" s="14">
        <v>1</v>
      </c>
      <c r="F10" s="15">
        <v>209419</v>
      </c>
      <c r="G10" s="14">
        <f t="shared" si="0"/>
        <v>209419</v>
      </c>
      <c r="H10" s="17" t="s">
        <v>39</v>
      </c>
      <c r="I10" s="17" t="s">
        <v>59</v>
      </c>
      <c r="J10" s="7" t="s">
        <v>74</v>
      </c>
    </row>
    <row r="11" spans="1:10" ht="34.5" customHeight="1" x14ac:dyDescent="0.25">
      <c r="A11" s="6">
        <v>8</v>
      </c>
      <c r="B11" s="12" t="s">
        <v>16</v>
      </c>
      <c r="C11" s="12" t="s">
        <v>16</v>
      </c>
      <c r="D11" s="13" t="s">
        <v>9</v>
      </c>
      <c r="E11" s="14">
        <v>1</v>
      </c>
      <c r="F11" s="15">
        <v>13510</v>
      </c>
      <c r="G11" s="14">
        <f t="shared" si="0"/>
        <v>13510</v>
      </c>
      <c r="H11" s="17" t="s">
        <v>40</v>
      </c>
      <c r="I11" s="17" t="s">
        <v>60</v>
      </c>
      <c r="J11" s="7" t="s">
        <v>74</v>
      </c>
    </row>
    <row r="12" spans="1:10" ht="51" x14ac:dyDescent="0.25">
      <c r="A12" s="6">
        <v>9</v>
      </c>
      <c r="B12" s="12" t="s">
        <v>17</v>
      </c>
      <c r="C12" s="12" t="s">
        <v>17</v>
      </c>
      <c r="D12" s="13" t="s">
        <v>9</v>
      </c>
      <c r="E12" s="14">
        <v>1</v>
      </c>
      <c r="F12" s="15">
        <v>224777</v>
      </c>
      <c r="G12" s="14">
        <f t="shared" si="0"/>
        <v>224777</v>
      </c>
      <c r="H12" s="17" t="s">
        <v>42</v>
      </c>
      <c r="I12" s="17" t="s">
        <v>61</v>
      </c>
      <c r="J12" s="7" t="s">
        <v>74</v>
      </c>
    </row>
    <row r="13" spans="1:10" ht="51" x14ac:dyDescent="0.25">
      <c r="A13" s="6">
        <v>10</v>
      </c>
      <c r="B13" s="12" t="s">
        <v>18</v>
      </c>
      <c r="C13" s="12" t="s">
        <v>18</v>
      </c>
      <c r="D13" s="13" t="s">
        <v>9</v>
      </c>
      <c r="E13" s="14">
        <v>1</v>
      </c>
      <c r="F13" s="15">
        <v>342903</v>
      </c>
      <c r="G13" s="14">
        <f t="shared" si="0"/>
        <v>342903</v>
      </c>
      <c r="H13" s="17" t="s">
        <v>41</v>
      </c>
      <c r="I13" s="17" t="s">
        <v>62</v>
      </c>
      <c r="J13" s="7" t="s">
        <v>74</v>
      </c>
    </row>
    <row r="14" spans="1:10" ht="51" x14ac:dyDescent="0.25">
      <c r="A14" s="6">
        <v>11</v>
      </c>
      <c r="B14" s="12" t="s">
        <v>19</v>
      </c>
      <c r="C14" s="12" t="s">
        <v>19</v>
      </c>
      <c r="D14" s="13" t="s">
        <v>9</v>
      </c>
      <c r="E14" s="14">
        <v>1</v>
      </c>
      <c r="F14" s="15">
        <v>60499</v>
      </c>
      <c r="G14" s="14">
        <f t="shared" si="0"/>
        <v>60499</v>
      </c>
      <c r="H14" s="17" t="s">
        <v>43</v>
      </c>
      <c r="I14" s="17" t="s">
        <v>63</v>
      </c>
      <c r="J14" s="7" t="s">
        <v>74</v>
      </c>
    </row>
    <row r="15" spans="1:10" ht="51" x14ac:dyDescent="0.25">
      <c r="A15" s="6">
        <v>12</v>
      </c>
      <c r="B15" s="12" t="s">
        <v>20</v>
      </c>
      <c r="C15" s="12" t="s">
        <v>20</v>
      </c>
      <c r="D15" s="13" t="s">
        <v>9</v>
      </c>
      <c r="E15" s="14">
        <v>1</v>
      </c>
      <c r="F15" s="15">
        <v>125156</v>
      </c>
      <c r="G15" s="14">
        <f t="shared" si="0"/>
        <v>125156</v>
      </c>
      <c r="H15" s="17" t="s">
        <v>44</v>
      </c>
      <c r="I15" s="17" t="s">
        <v>64</v>
      </c>
      <c r="J15" s="7" t="s">
        <v>74</v>
      </c>
    </row>
    <row r="16" spans="1:10" ht="51" x14ac:dyDescent="0.25">
      <c r="A16" s="6">
        <v>13</v>
      </c>
      <c r="B16" s="12" t="s">
        <v>21</v>
      </c>
      <c r="C16" s="12" t="s">
        <v>21</v>
      </c>
      <c r="D16" s="13" t="s">
        <v>9</v>
      </c>
      <c r="E16" s="14">
        <v>1</v>
      </c>
      <c r="F16" s="15">
        <v>125156</v>
      </c>
      <c r="G16" s="14">
        <f t="shared" si="0"/>
        <v>125156</v>
      </c>
      <c r="H16" s="17" t="s">
        <v>45</v>
      </c>
      <c r="I16" s="17" t="s">
        <v>64</v>
      </c>
      <c r="J16" s="7" t="s">
        <v>74</v>
      </c>
    </row>
    <row r="17" spans="1:10" ht="51" x14ac:dyDescent="0.25">
      <c r="A17" s="6">
        <v>14</v>
      </c>
      <c r="B17" s="12" t="s">
        <v>22</v>
      </c>
      <c r="C17" s="12" t="s">
        <v>22</v>
      </c>
      <c r="D17" s="13" t="s">
        <v>9</v>
      </c>
      <c r="E17" s="14">
        <v>1</v>
      </c>
      <c r="F17" s="15">
        <v>474462</v>
      </c>
      <c r="G17" s="14">
        <f t="shared" si="0"/>
        <v>474462</v>
      </c>
      <c r="H17" s="17" t="s">
        <v>46</v>
      </c>
      <c r="I17" s="17" t="s">
        <v>65</v>
      </c>
      <c r="J17" s="7" t="s">
        <v>74</v>
      </c>
    </row>
    <row r="18" spans="1:10" ht="51" x14ac:dyDescent="0.25">
      <c r="A18" s="6">
        <v>15</v>
      </c>
      <c r="B18" s="12" t="s">
        <v>23</v>
      </c>
      <c r="C18" s="12" t="s">
        <v>23</v>
      </c>
      <c r="D18" s="13" t="s">
        <v>9</v>
      </c>
      <c r="E18" s="14">
        <v>1</v>
      </c>
      <c r="F18" s="15">
        <v>490645</v>
      </c>
      <c r="G18" s="14">
        <f t="shared" si="0"/>
        <v>490645</v>
      </c>
      <c r="H18" s="17" t="s">
        <v>47</v>
      </c>
      <c r="I18" s="17" t="s">
        <v>66</v>
      </c>
      <c r="J18" s="7" t="s">
        <v>74</v>
      </c>
    </row>
    <row r="19" spans="1:10" ht="51" x14ac:dyDescent="0.25">
      <c r="A19" s="6">
        <v>16</v>
      </c>
      <c r="B19" s="12" t="s">
        <v>24</v>
      </c>
      <c r="C19" s="12" t="s">
        <v>24</v>
      </c>
      <c r="D19" s="13" t="s">
        <v>9</v>
      </c>
      <c r="E19" s="14">
        <v>1</v>
      </c>
      <c r="F19" s="15">
        <v>53700</v>
      </c>
      <c r="G19" s="14">
        <f t="shared" si="0"/>
        <v>53700</v>
      </c>
      <c r="H19" s="17" t="s">
        <v>48</v>
      </c>
      <c r="I19" s="17" t="s">
        <v>67</v>
      </c>
      <c r="J19" s="7" t="s">
        <v>74</v>
      </c>
    </row>
    <row r="20" spans="1:10" ht="51" x14ac:dyDescent="0.25">
      <c r="A20" s="6">
        <v>17</v>
      </c>
      <c r="B20" s="12" t="s">
        <v>25</v>
      </c>
      <c r="C20" s="12" t="s">
        <v>25</v>
      </c>
      <c r="D20" s="13" t="s">
        <v>9</v>
      </c>
      <c r="E20" s="14">
        <v>1</v>
      </c>
      <c r="F20" s="15">
        <v>117774</v>
      </c>
      <c r="G20" s="14">
        <f t="shared" si="0"/>
        <v>117774</v>
      </c>
      <c r="H20" s="17" t="s">
        <v>49</v>
      </c>
      <c r="I20" s="17" t="s">
        <v>68</v>
      </c>
      <c r="J20" s="7" t="s">
        <v>74</v>
      </c>
    </row>
    <row r="21" spans="1:10" ht="51" x14ac:dyDescent="0.25">
      <c r="A21" s="6">
        <v>18</v>
      </c>
      <c r="B21" s="12" t="s">
        <v>26</v>
      </c>
      <c r="C21" s="12" t="s">
        <v>26</v>
      </c>
      <c r="D21" s="13" t="s">
        <v>9</v>
      </c>
      <c r="E21" s="14">
        <v>1</v>
      </c>
      <c r="F21" s="15">
        <v>129590</v>
      </c>
      <c r="G21" s="14">
        <f t="shared" si="0"/>
        <v>129590</v>
      </c>
      <c r="H21" s="17" t="s">
        <v>50</v>
      </c>
      <c r="I21" s="17" t="s">
        <v>69</v>
      </c>
      <c r="J21" s="7" t="s">
        <v>74</v>
      </c>
    </row>
    <row r="22" spans="1:10" ht="51" x14ac:dyDescent="0.25">
      <c r="A22" s="6">
        <v>19</v>
      </c>
      <c r="B22" s="12" t="s">
        <v>27</v>
      </c>
      <c r="C22" s="12" t="s">
        <v>27</v>
      </c>
      <c r="D22" s="13" t="s">
        <v>9</v>
      </c>
      <c r="E22" s="14">
        <v>1</v>
      </c>
      <c r="F22" s="15">
        <v>96540</v>
      </c>
      <c r="G22" s="14">
        <f t="shared" si="0"/>
        <v>96540</v>
      </c>
      <c r="H22" s="17" t="s">
        <v>51</v>
      </c>
      <c r="I22" s="17" t="s">
        <v>70</v>
      </c>
      <c r="J22" s="7" t="s">
        <v>74</v>
      </c>
    </row>
    <row r="23" spans="1:10" ht="51" x14ac:dyDescent="0.25">
      <c r="A23" s="6">
        <v>20</v>
      </c>
      <c r="B23" s="12" t="s">
        <v>28</v>
      </c>
      <c r="C23" s="12" t="s">
        <v>28</v>
      </c>
      <c r="D23" s="13" t="s">
        <v>9</v>
      </c>
      <c r="E23" s="14">
        <v>1</v>
      </c>
      <c r="F23" s="15">
        <v>17735</v>
      </c>
      <c r="G23" s="14">
        <f t="shared" si="0"/>
        <v>17735</v>
      </c>
      <c r="H23" s="17" t="s">
        <v>52</v>
      </c>
      <c r="I23" s="17" t="s">
        <v>71</v>
      </c>
      <c r="J23" s="7" t="s">
        <v>74</v>
      </c>
    </row>
    <row r="24" spans="1:10" ht="51" x14ac:dyDescent="0.25">
      <c r="A24" s="6">
        <v>21</v>
      </c>
      <c r="B24" s="12" t="s">
        <v>29</v>
      </c>
      <c r="C24" s="12" t="s">
        <v>29</v>
      </c>
      <c r="D24" s="13" t="s">
        <v>9</v>
      </c>
      <c r="E24" s="14">
        <v>1</v>
      </c>
      <c r="F24" s="15">
        <v>9285</v>
      </c>
      <c r="G24" s="14">
        <f t="shared" si="0"/>
        <v>9285</v>
      </c>
      <c r="H24" s="17" t="s">
        <v>53</v>
      </c>
      <c r="I24" s="17" t="s">
        <v>72</v>
      </c>
      <c r="J24" s="7" t="s">
        <v>74</v>
      </c>
    </row>
    <row r="25" spans="1:10" ht="51" x14ac:dyDescent="0.25">
      <c r="A25" s="6">
        <v>22</v>
      </c>
      <c r="B25" s="12" t="s">
        <v>30</v>
      </c>
      <c r="C25" s="12" t="s">
        <v>30</v>
      </c>
      <c r="D25" s="13" t="s">
        <v>9</v>
      </c>
      <c r="E25" s="14">
        <v>1</v>
      </c>
      <c r="F25" s="15">
        <v>11288</v>
      </c>
      <c r="G25" s="14">
        <f t="shared" si="0"/>
        <v>11288</v>
      </c>
      <c r="H25" s="17" t="s">
        <v>54</v>
      </c>
      <c r="I25" s="17" t="s">
        <v>73</v>
      </c>
      <c r="J25" s="7" t="s">
        <v>74</v>
      </c>
    </row>
    <row r="26" spans="1:10" ht="38.25" x14ac:dyDescent="0.25">
      <c r="A26" s="6">
        <v>23</v>
      </c>
      <c r="B26" s="12" t="s">
        <v>31</v>
      </c>
      <c r="C26" s="12" t="s">
        <v>31</v>
      </c>
      <c r="D26" s="13" t="s">
        <v>32</v>
      </c>
      <c r="E26" s="14">
        <v>1</v>
      </c>
      <c r="F26" s="15">
        <v>182630</v>
      </c>
      <c r="G26" s="14">
        <f t="shared" si="0"/>
        <v>182630</v>
      </c>
      <c r="H26" s="17"/>
      <c r="I26" s="10"/>
      <c r="J26" s="7" t="s">
        <v>74</v>
      </c>
    </row>
    <row r="27" spans="1:10" x14ac:dyDescent="0.25">
      <c r="A27" s="10"/>
      <c r="B27" s="10"/>
      <c r="C27" s="10"/>
      <c r="D27" s="10"/>
      <c r="E27" s="10"/>
      <c r="F27" s="11"/>
      <c r="G27" s="16">
        <f>SUM(G4:G26)</f>
        <v>3613464</v>
      </c>
      <c r="H27" s="10"/>
      <c r="I27" s="10"/>
      <c r="J27" s="10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2019-01-28T05:25:28Z</dcterms:created>
  <dcterms:modified xsi:type="dcterms:W3CDTF">2019-02-07T10:54:21Z</dcterms:modified>
</cp:coreProperties>
</file>