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19 МИ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12" i="2" l="1"/>
  <c r="G3" i="2"/>
  <c r="G4" i="2"/>
  <c r="G5" i="2"/>
  <c r="G6" i="2"/>
  <c r="G7" i="2"/>
  <c r="G8" i="2"/>
  <c r="G9" i="2"/>
  <c r="G10" i="2"/>
  <c r="G11" i="2"/>
  <c r="G2" i="2"/>
</calcChain>
</file>

<file path=xl/sharedStrings.xml><?xml version="1.0" encoding="utf-8"?>
<sst xmlns="http://schemas.openxmlformats.org/spreadsheetml/2006/main" count="37" uniqueCount="28">
  <si>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</si>
  <si>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</si>
  <si>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</si>
  <si>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</si>
  <si>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</si>
  <si>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</si>
  <si>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</si>
  <si>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</si>
  <si>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Шовный материал Колющая (круглая) игла 35мм., 1/2 круга. </t>
  </si>
  <si>
    <t xml:space="preserve">Шовный материал Колющая (круглая) игла 30мм., 1/2 круга. </t>
  </si>
  <si>
    <t xml:space="preserve">Шовный материал Колющая (круглая) игла 27мм., 1/2 круга. </t>
  </si>
  <si>
    <t>Воск костный</t>
  </si>
  <si>
    <t xml:space="preserve">Шовный материал Колющая (круглая) игла 22 мм., 1/2 круга </t>
  </si>
  <si>
    <t xml:space="preserve">Шовный материал-Колющая (круглая) игла 30 мм., 1/2 круга </t>
  </si>
  <si>
    <t xml:space="preserve">Шовный материал-Колющая (круглая) игла 35 мм., 1/2 круга </t>
  </si>
  <si>
    <t xml:space="preserve">Шовный материал-Колющая (круглая) игла 40 мм.(Усиленная игла), 1/2 круга </t>
  </si>
  <si>
    <t>Шовный материал-Колющая (круглая) игла 17 мм., 1/2 круга (неокрашенная нить)</t>
  </si>
  <si>
    <t>Шовный материал-Колющая (круглая) игла 10 мм., 3/8 круга. Две иглы</t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</si>
  <si>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22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2-0</t>
    </r>
    <r>
      <rPr>
        <sz val="10"/>
        <color theme="1"/>
        <rFont val="Arial"/>
        <family val="2"/>
        <charset val="204"/>
      </rPr>
      <t xml:space="preserve">, не менее 69,5 см и не более 70,5 см, 1/2 окр. </t>
    </r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</si>
  <si>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30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0</t>
    </r>
    <r>
      <rPr>
        <sz val="10"/>
        <color theme="1"/>
        <rFont val="Arial"/>
        <family val="2"/>
        <charset val="204"/>
      </rPr>
      <t xml:space="preserve">, не менее 69,5 см и не более 70,5 см, 1/2 окр. </t>
    </r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</si>
  <si>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35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1</t>
    </r>
    <r>
      <rPr>
        <sz val="10"/>
        <color theme="1"/>
        <rFont val="Arial"/>
        <family val="2"/>
        <charset val="204"/>
      </rPr>
      <t>, не менее 69,5 см и не более 70,5 см, 1/2 окр.</t>
    </r>
  </si>
  <si>
    <r>
      <t xml:space="preserve">ПГА Ресорба (PGA Resorba )-нить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фиолетовый (D &amp; C фиолетового № 2),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302(усиленная игла), покрытая силиконом </t>
    </r>
    <r>
      <rPr>
        <b/>
        <sz val="10"/>
        <color theme="1"/>
        <rFont val="Arial"/>
        <family val="2"/>
        <charset val="204"/>
      </rPr>
      <t>HR 40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2</t>
    </r>
    <r>
      <rPr>
        <sz val="10"/>
        <color theme="1"/>
        <rFont val="Arial"/>
        <family val="2"/>
        <charset val="204"/>
      </rPr>
      <t xml:space="preserve">, не менее 89,5 см и не более 90,5 см, 1/2 окр. </t>
    </r>
  </si>
  <si>
    <r>
      <t xml:space="preserve">нить хирургическая, стерильная, синтетическая нерассасывающиеся. Состоящая из изотактического полипропилена (синтетический линейный полиолефин), суммарная формула (С3Н6), тип нити монофиламент, синий окрашен физиологически индифферентным красителем фталоцианином С.I. пигментный синий 15, С.I. № 74160. Нить обладает антитромбиногенным свойством за счет метода окраски. Однократного применения, размерами </t>
    </r>
    <r>
      <rPr>
        <b/>
        <sz val="10"/>
        <color theme="1"/>
        <rFont val="Arial"/>
        <family val="2"/>
        <charset val="204"/>
      </rPr>
      <t>7-0USP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колющая игла, окружностью иглы 3/8, размерами </t>
    </r>
    <r>
      <rPr>
        <b/>
        <sz val="10"/>
        <color theme="1"/>
        <rFont val="Arial"/>
        <family val="2"/>
        <charset val="204"/>
      </rPr>
      <t>10 мм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две иглы</t>
    </r>
    <r>
      <rPr>
        <sz val="10"/>
        <color theme="1"/>
        <rFont val="Arial"/>
        <family val="2"/>
        <charset val="204"/>
      </rPr>
      <t>, длиной нити не менее 74,5 см и не более 75,5 см.</t>
    </r>
  </si>
  <si>
    <r>
      <t xml:space="preserve">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1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силиконом,с атравматическими колющими, окружностью иглы 1/2,  размером </t>
    </r>
    <r>
      <rPr>
        <b/>
        <sz val="10"/>
        <color theme="1"/>
        <rFont val="Arial"/>
        <family val="2"/>
        <charset val="204"/>
      </rPr>
      <t>35 мм</t>
    </r>
    <r>
      <rPr>
        <sz val="10"/>
        <color theme="1"/>
        <rFont val="Arial"/>
        <family val="2"/>
        <charset val="204"/>
      </rPr>
      <t xml:space="preserve">,  длиной нити 75 см. </t>
    </r>
  </si>
  <si>
    <r>
      <t xml:space="preserve"> 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0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с атравматическими колющими, окружностью иглы 1/2, размером </t>
    </r>
    <r>
      <rPr>
        <b/>
        <sz val="10"/>
        <color theme="1"/>
        <rFont val="Arial"/>
        <family val="2"/>
        <charset val="204"/>
      </rPr>
      <t>30 мм</t>
    </r>
    <r>
      <rPr>
        <sz val="10"/>
        <color theme="1"/>
        <rFont val="Arial"/>
        <family val="2"/>
        <charset val="204"/>
      </rPr>
      <t xml:space="preserve">, длиной нити 75 см. </t>
    </r>
  </si>
  <si>
    <r>
      <t xml:space="preserve">нить хирургическая, стерильная, синтетическая нерассасывающаяся. Состоящая из полиэтилентерефталата (С10H8O4)n, тип нити плетенный, в качестве скользящего покрытия использован политетрафторэтилен (ПТФЭ-Хехст Хостафлон TF 5034),цвет нити зелёный (D&amp;C зеленый № 6, цветной индекс CI61565), однократного применения. Сохраняет свою прочность на разрыв in vivo, так как он не изменяется в результате гидролиза. Размером </t>
    </r>
    <r>
      <rPr>
        <b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-</t>
    </r>
    <r>
      <rPr>
        <b/>
        <sz val="10"/>
        <color theme="1"/>
        <rFont val="Arial"/>
        <family val="2"/>
        <charset val="204"/>
      </rPr>
      <t>0 USP</t>
    </r>
    <r>
      <rPr>
        <sz val="10"/>
        <color theme="1"/>
        <rFont val="Arial"/>
        <family val="2"/>
        <charset val="204"/>
      </rPr>
      <t xml:space="preserve">, сталь иглы марки AISI 302, покрытая силиконом, с атравматическими колющими, окружностью иглы 1/2, размером </t>
    </r>
    <r>
      <rPr>
        <b/>
        <sz val="10"/>
        <color theme="1"/>
        <rFont val="Arial"/>
        <family val="2"/>
        <charset val="204"/>
      </rPr>
      <t>27 мм</t>
    </r>
    <r>
      <rPr>
        <sz val="10"/>
        <color theme="1"/>
        <rFont val="Arial"/>
        <family val="2"/>
        <charset val="204"/>
      </rPr>
      <t xml:space="preserve">, длиной нити 75 см. </t>
    </r>
  </si>
  <si>
    <t>Нерассасывающийся стерильный хирургический материал – костный воск, состоящий из следующих компонентов: пчелиный воск - 72,45% по весу, парафин -15,05% по весу, изопропилпальмитат -12,50% по весу. Предназначен для остановки кровотечения из разделенной, просверленной костной ткани, стесанных краев или костных фрагментов путем механического заполнения костных каналов, содержащих кровоточащие капилляры. Имеет белый цвет и поставляется в твердом виде, пластинки по 2,5 гр. Стерильный внутренний вкладыш с костным воском упакован в индивидуальную одинарную упаковку из фольги, которая не имеет дополнительного полимерно-бумажного (транспортировочного) пакета и обеспечивает доступ к содержимому в одно движение для минимизации временных затрат.</t>
  </si>
  <si>
    <r>
      <t xml:space="preserve">нить хирургическая  стерильная, синтетическая, рассасывающаяся, плетенная, состоящая из полимера гликолевой кислоты, с покрытием из резолактона. Цвет нити неокрашенный, для улучшения визуализации в ране. Нить должна сохранять прочности на разрыв IN VIVO 80% через 7 дней, 50% через 14-21 дней, 25% через 21-35 дней, полное рассасывание 50 - 70 дней. Покрытие инертно, лишено антигенной активности и апирогенно, нить фиолетовая, игла колющая, сталь иглы марки AISI 302, покрытая силиконом </t>
    </r>
    <r>
      <rPr>
        <b/>
        <sz val="10"/>
        <color theme="1"/>
        <rFont val="Arial"/>
        <family val="2"/>
        <charset val="204"/>
      </rPr>
      <t>HR 17 мм</t>
    </r>
    <r>
      <rPr>
        <sz val="10"/>
        <color theme="1"/>
        <rFont val="Arial"/>
        <family val="2"/>
        <charset val="204"/>
      </rPr>
      <t xml:space="preserve">, </t>
    </r>
    <r>
      <rPr>
        <b/>
        <sz val="10"/>
        <color theme="1"/>
        <rFont val="Arial"/>
        <family val="2"/>
        <charset val="204"/>
      </rPr>
      <t>USP 5-0</t>
    </r>
    <r>
      <rPr>
        <sz val="10"/>
        <color theme="1"/>
        <rFont val="Arial"/>
        <family val="2"/>
        <charset val="204"/>
      </rPr>
      <t>, не менее 69,5 см и не более 70,5 см, 1/2 окр.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</si>
</sst>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8" fillId="0" borderId="1" xfId="0" applyFont="1" applyBorder="1" applyAlignment="1">
      <alignment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11" sqref="D11"/>
    </sheetView>
  </sheetViews>
  <sheetFormatPr defaultRowHeight="12.75" x14ac:dyDescent="0.25"/>
  <cols>
    <col min="1" max="1" width="7.7109375" style="1" customWidth="1"/>
    <col min="2" max="2" width="25.85546875" style="1" customWidth="1"/>
    <col min="3" max="3" width="70.140625" style="1" customWidth="1"/>
    <col min="4" max="4" width="9.140625" style="1"/>
    <col min="5" max="5" width="9.28515625" style="1" bestFit="1" customWidth="1"/>
    <col min="6" max="6" width="10.42578125" style="2" bestFit="1" customWidth="1"/>
    <col min="7" max="7" width="16" style="2" bestFit="1" customWidth="1"/>
    <col min="8" max="8" width="9.140625" style="2"/>
    <col min="9" max="16384" width="9.140625" style="1"/>
  </cols>
  <sheetData>
    <row r="1" spans="1:7" ht="25.5" x14ac:dyDescent="0.25">
      <c r="A1" s="6" t="s">
        <v>2</v>
      </c>
      <c r="B1" s="7" t="s">
        <v>0</v>
      </c>
      <c r="C1" s="7" t="s">
        <v>3</v>
      </c>
      <c r="D1" s="7" t="s">
        <v>4</v>
      </c>
      <c r="E1" s="7" t="s">
        <v>5</v>
      </c>
      <c r="F1" s="8" t="s">
        <v>6</v>
      </c>
      <c r="G1" s="9" t="s">
        <v>7</v>
      </c>
    </row>
    <row r="2" spans="1:7" ht="114.75" x14ac:dyDescent="0.25">
      <c r="A2" s="10">
        <v>1</v>
      </c>
      <c r="B2" s="11" t="s">
        <v>12</v>
      </c>
      <c r="C2" s="11" t="s">
        <v>18</v>
      </c>
      <c r="D2" s="10" t="s">
        <v>1</v>
      </c>
      <c r="E2" s="10">
        <v>400</v>
      </c>
      <c r="F2" s="12">
        <v>1950</v>
      </c>
      <c r="G2" s="12">
        <f>E2*F2</f>
        <v>780000</v>
      </c>
    </row>
    <row r="3" spans="1:7" ht="114.75" x14ac:dyDescent="0.25">
      <c r="A3" s="10">
        <v>2</v>
      </c>
      <c r="B3" s="11" t="s">
        <v>13</v>
      </c>
      <c r="C3" s="11" t="s">
        <v>19</v>
      </c>
      <c r="D3" s="10" t="s">
        <v>1</v>
      </c>
      <c r="E3" s="13">
        <v>400</v>
      </c>
      <c r="F3" s="14">
        <v>2200</v>
      </c>
      <c r="G3" s="12">
        <f t="shared" ref="G3:G11" si="0">E3*F3</f>
        <v>880000</v>
      </c>
    </row>
    <row r="4" spans="1:7" ht="114.75" x14ac:dyDescent="0.25">
      <c r="A4" s="10">
        <v>3</v>
      </c>
      <c r="B4" s="11" t="s">
        <v>14</v>
      </c>
      <c r="C4" s="11" t="s">
        <v>20</v>
      </c>
      <c r="D4" s="10" t="s">
        <v>1</v>
      </c>
      <c r="E4" s="13">
        <v>220</v>
      </c>
      <c r="F4" s="14">
        <v>2250</v>
      </c>
      <c r="G4" s="12">
        <f t="shared" si="0"/>
        <v>495000</v>
      </c>
    </row>
    <row r="5" spans="1:7" ht="114.75" x14ac:dyDescent="0.25">
      <c r="A5" s="10">
        <v>4</v>
      </c>
      <c r="B5" s="11" t="s">
        <v>15</v>
      </c>
      <c r="C5" s="11" t="s">
        <v>21</v>
      </c>
      <c r="D5" s="10" t="s">
        <v>1</v>
      </c>
      <c r="E5" s="13">
        <v>70</v>
      </c>
      <c r="F5" s="14">
        <v>2750</v>
      </c>
      <c r="G5" s="12">
        <f t="shared" si="0"/>
        <v>192500</v>
      </c>
    </row>
    <row r="6" spans="1:7" ht="102" x14ac:dyDescent="0.25">
      <c r="A6" s="10">
        <v>5</v>
      </c>
      <c r="B6" s="11" t="s">
        <v>16</v>
      </c>
      <c r="C6" s="11" t="s">
        <v>27</v>
      </c>
      <c r="D6" s="10" t="s">
        <v>1</v>
      </c>
      <c r="E6" s="13">
        <v>1300</v>
      </c>
      <c r="F6" s="14">
        <v>1750</v>
      </c>
      <c r="G6" s="12">
        <f t="shared" si="0"/>
        <v>2275000</v>
      </c>
    </row>
    <row r="7" spans="1:7" ht="114.75" x14ac:dyDescent="0.25">
      <c r="A7" s="10">
        <v>6</v>
      </c>
      <c r="B7" s="11" t="s">
        <v>17</v>
      </c>
      <c r="C7" s="11" t="s">
        <v>22</v>
      </c>
      <c r="D7" s="10" t="s">
        <v>1</v>
      </c>
      <c r="E7" s="10">
        <v>40</v>
      </c>
      <c r="F7" s="14">
        <v>3050</v>
      </c>
      <c r="G7" s="12">
        <f t="shared" si="0"/>
        <v>122000</v>
      </c>
    </row>
    <row r="8" spans="1:7" ht="102" x14ac:dyDescent="0.25">
      <c r="A8" s="10">
        <v>7</v>
      </c>
      <c r="B8" s="11" t="s">
        <v>8</v>
      </c>
      <c r="C8" s="11" t="s">
        <v>23</v>
      </c>
      <c r="D8" s="10" t="s">
        <v>1</v>
      </c>
      <c r="E8" s="10">
        <v>250</v>
      </c>
      <c r="F8" s="12">
        <v>1200</v>
      </c>
      <c r="G8" s="12">
        <f t="shared" si="0"/>
        <v>300000</v>
      </c>
    </row>
    <row r="9" spans="1:7" ht="102" x14ac:dyDescent="0.25">
      <c r="A9" s="10">
        <v>8</v>
      </c>
      <c r="B9" s="11" t="s">
        <v>9</v>
      </c>
      <c r="C9" s="11" t="s">
        <v>24</v>
      </c>
      <c r="D9" s="10" t="s">
        <v>1</v>
      </c>
      <c r="E9" s="10">
        <v>250</v>
      </c>
      <c r="F9" s="12">
        <v>1200</v>
      </c>
      <c r="G9" s="12">
        <f t="shared" si="0"/>
        <v>300000</v>
      </c>
    </row>
    <row r="10" spans="1:7" ht="102" x14ac:dyDescent="0.25">
      <c r="A10" s="10">
        <v>9</v>
      </c>
      <c r="B10" s="11" t="s">
        <v>10</v>
      </c>
      <c r="C10" s="11" t="s">
        <v>25</v>
      </c>
      <c r="D10" s="10" t="s">
        <v>1</v>
      </c>
      <c r="E10" s="10">
        <v>80</v>
      </c>
      <c r="F10" s="12">
        <v>1200</v>
      </c>
      <c r="G10" s="12">
        <f t="shared" si="0"/>
        <v>96000</v>
      </c>
    </row>
    <row r="11" spans="1:7" ht="153" x14ac:dyDescent="0.2">
      <c r="A11" s="10">
        <v>10</v>
      </c>
      <c r="B11" s="3" t="s">
        <v>11</v>
      </c>
      <c r="C11" s="16" t="s">
        <v>26</v>
      </c>
      <c r="D11" s="3" t="s">
        <v>1</v>
      </c>
      <c r="E11" s="4">
        <v>50</v>
      </c>
      <c r="F11" s="5">
        <v>1330</v>
      </c>
      <c r="G11" s="12">
        <f t="shared" si="0"/>
        <v>66500</v>
      </c>
    </row>
    <row r="12" spans="1:7" x14ac:dyDescent="0.25">
      <c r="G12" s="15">
        <f>SUM(G2:G11)</f>
        <v>5507000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2022-03-29T04:41:44Z</dcterms:modified>
</cp:coreProperties>
</file>