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7" l="1"/>
  <c r="G6"/>
  <c r="G5"/>
  <c r="G4"/>
  <c r="G9" l="1"/>
</calcChain>
</file>

<file path=xl/sharedStrings.xml><?xml version="1.0" encoding="utf-8"?>
<sst xmlns="http://schemas.openxmlformats.org/spreadsheetml/2006/main" count="26" uniqueCount="24">
  <si>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</si>
  <si>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</si>
  <si>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</si>
  <si>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</si>
  <si>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</si>
  <si>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</si>
  <si>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</si>
  <si>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</si>
  <si>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</si>
  <si>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</si>
  <si>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флакон</t>
  </si>
  <si>
    <t>Закуп ЛС и МИ (60-дневная потребность)</t>
  </si>
  <si>
    <t>Карбамазепин</t>
  </si>
  <si>
    <t>таблетка, 200 мг</t>
  </si>
  <si>
    <t>таблетка</t>
  </si>
  <si>
    <t>Ампициллин****</t>
  </si>
  <si>
    <t>порошок для приготовления раствора для инъекций 500 мг</t>
  </si>
  <si>
    <t>Дакарбазин</t>
  </si>
  <si>
    <t>порошок/лиофилизат для приготовления раствора для инъекций и инфузий, 200 мг</t>
  </si>
  <si>
    <t>Ацетазоламид</t>
  </si>
  <si>
    <t>таблетка, 250 мг</t>
  </si>
  <si>
    <t>Простыня одноразовая нестерильная</t>
  </si>
  <si>
    <t>плотность 40 грамм/кв.м. из нетканого материала 200х160 см</t>
  </si>
  <si>
    <t>штука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</si>
</sst>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3" fillId="0" borderId="1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B17" sqref="B17"/>
    </sheetView>
  </sheetViews>
  <sheetFormatPr defaultRowHeight="12.75"/>
  <cols>
    <col min="1" max="1" width="9.140625" style="1"/>
    <col min="2" max="2" width="24.7109375" style="11" customWidth="1"/>
    <col min="3" max="3" width="33.7109375" style="11" customWidth="1"/>
    <col min="4" max="4" width="9.140625" style="1"/>
    <col min="5" max="5" width="13.42578125" style="1" customWidth="1"/>
    <col min="6" max="6" width="13.7109375" style="13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6384" width="9.140625" style="1"/>
  </cols>
  <sheetData>
    <row r="1" spans="1:9">
      <c r="C1" s="22" t="s">
        <v>11</v>
      </c>
    </row>
    <row r="3" spans="1:9" s="8" customFormat="1" ht="38.25">
      <c r="A3" s="2" t="s">
        <v>0</v>
      </c>
      <c r="B3" s="3" t="s">
        <v>1</v>
      </c>
      <c r="C3" s="20" t="s">
        <v>4</v>
      </c>
      <c r="D3" s="4" t="s">
        <v>2</v>
      </c>
      <c r="E3" s="5" t="s">
        <v>3</v>
      </c>
      <c r="F3" s="14" t="s">
        <v>5</v>
      </c>
      <c r="G3" s="6" t="s">
        <v>6</v>
      </c>
      <c r="H3" s="7" t="s">
        <v>7</v>
      </c>
      <c r="I3" s="7" t="s">
        <v>8</v>
      </c>
    </row>
    <row r="4" spans="1:9" s="8" customFormat="1">
      <c r="A4" s="9">
        <v>1</v>
      </c>
      <c r="B4" s="23" t="s">
        <v>12</v>
      </c>
      <c r="C4" s="23" t="s">
        <v>13</v>
      </c>
      <c r="D4" s="23" t="s">
        <v>14</v>
      </c>
      <c r="E4" s="23">
        <v>300</v>
      </c>
      <c r="F4" s="24">
        <v>12.66</v>
      </c>
      <c r="G4" s="15">
        <f>F4*E4</f>
        <v>3798</v>
      </c>
      <c r="H4" s="10"/>
      <c r="I4" s="10"/>
    </row>
    <row r="5" spans="1:9" s="8" customFormat="1" ht="25.5">
      <c r="A5" s="9">
        <v>2</v>
      </c>
      <c r="B5" s="23" t="s">
        <v>15</v>
      </c>
      <c r="C5" s="23" t="s">
        <v>16</v>
      </c>
      <c r="D5" s="23" t="s">
        <v>10</v>
      </c>
      <c r="E5" s="23">
        <v>50</v>
      </c>
      <c r="F5" s="24">
        <v>300.95999999999998</v>
      </c>
      <c r="G5" s="15">
        <f t="shared" ref="G5:G8" si="0">F5*E5</f>
        <v>15047.999999999998</v>
      </c>
      <c r="H5" s="10"/>
      <c r="I5" s="10"/>
    </row>
    <row r="6" spans="1:9" s="8" customFormat="1" ht="38.25">
      <c r="A6" s="9">
        <v>3</v>
      </c>
      <c r="B6" s="23" t="s">
        <v>17</v>
      </c>
      <c r="C6" s="23" t="s">
        <v>18</v>
      </c>
      <c r="D6" s="23" t="s">
        <v>10</v>
      </c>
      <c r="E6" s="23">
        <v>50</v>
      </c>
      <c r="F6" s="24">
        <v>4028.91</v>
      </c>
      <c r="G6" s="15">
        <f t="shared" si="0"/>
        <v>201445.5</v>
      </c>
      <c r="H6" s="10"/>
      <c r="I6" s="10"/>
    </row>
    <row r="7" spans="1:9" s="8" customFormat="1">
      <c r="A7" s="9">
        <v>4</v>
      </c>
      <c r="B7" s="23" t="s">
        <v>19</v>
      </c>
      <c r="C7" s="23" t="s">
        <v>20</v>
      </c>
      <c r="D7" s="23" t="s">
        <v>14</v>
      </c>
      <c r="E7" s="23">
        <v>150</v>
      </c>
      <c r="F7" s="24">
        <v>30.89</v>
      </c>
      <c r="G7" s="15">
        <f t="shared" si="0"/>
        <v>4633.5</v>
      </c>
      <c r="H7" s="10"/>
      <c r="I7" s="10"/>
    </row>
    <row r="8" spans="1:9" s="8" customFormat="1" ht="25.5">
      <c r="A8" s="9">
        <v>5</v>
      </c>
      <c r="B8" s="23" t="s">
        <v>21</v>
      </c>
      <c r="C8" s="23" t="s">
        <v>22</v>
      </c>
      <c r="D8" s="23" t="s">
        <v>23</v>
      </c>
      <c r="E8" s="23">
        <v>1000</v>
      </c>
      <c r="F8" s="24">
        <v>444</v>
      </c>
      <c r="G8" s="15">
        <f t="shared" si="0"/>
        <v>444000</v>
      </c>
      <c r="H8" s="10"/>
      <c r="I8" s="10"/>
    </row>
    <row r="9" spans="1:9" ht="12.75" customHeight="1">
      <c r="A9" s="16"/>
      <c r="B9" s="17" t="s">
        <v>9</v>
      </c>
      <c r="C9" s="21"/>
      <c r="D9" s="16"/>
      <c r="E9" s="16"/>
      <c r="F9" s="18"/>
      <c r="G9" s="19">
        <f>SUM(G4:G8)</f>
        <v>668925</v>
      </c>
      <c r="H9" s="12"/>
      <c r="I9" s="12"/>
    </row>
    <row r="10" spans="1:9" ht="12.75" customHeight="1"/>
    <row r="12" spans="1:9" ht="12.75" customHeight="1"/>
    <row r="15" spans="1:9" ht="12.75" customHeight="1"/>
    <row r="16" spans="1:9" ht="12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2020-02-16T11:39:27Z</dcterms:modified>
</cp:coreProperties>
</file>