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Лист1!$A$1:$N$19</definedName>
  </definedNames>
  <calcPr calcId="124519"/>
</workbook>
</file>

<file path=xl/calcChain.xml><?xml version="1.0" encoding="utf-8"?>
<calcChain xmlns="http://schemas.openxmlformats.org/spreadsheetml/2006/main">
  <c r="G9" i="1"/>
  <c r="G8" l="1"/>
  <c r="G6"/>
  <c r="G5"/>
  <c r="G4"/>
  <c r="G11" l="1"/>
</calcChain>
</file>

<file path=xl/sharedStrings.xml><?xml version="1.0" encoding="utf-8"?>
<sst xmlns="http://schemas.openxmlformats.org/spreadsheetml/2006/main" count="36" uniqueCount="33">
  <si>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</si>
  <si>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</si>
  <si>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</si>
  <si>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</si>
  <si>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</si>
  <si>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</si>
  <si>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</si>
  <si>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</si>
  <si>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</si>
  <si>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ВСЕГО:</t>
  </si>
  <si>
    <t>флакон</t>
  </si>
  <si>
    <t>Закуп ЛС и МИ (60-дневная потребность)</t>
  </si>
  <si>
    <t>Карбамазепин</t>
  </si>
  <si>
    <t>таблетка, 200 мг</t>
  </si>
  <si>
    <t>таблетка</t>
  </si>
  <si>
    <t>Ампициллин****</t>
  </si>
  <si>
    <t>порошок для приготовления раствора для инъекций 500 мг</t>
  </si>
  <si>
    <t>Дакарбазин</t>
  </si>
  <si>
    <t>порошок/лиофилизат для приготовления раствора для инъекций и инфузий, 200 мг</t>
  </si>
  <si>
    <t>Ацетазоламид</t>
  </si>
  <si>
    <t>таблетка, 250 мг</t>
  </si>
  <si>
    <t>Простыня одноразовая нестерильная</t>
  </si>
  <si>
    <t>плотность 40 грамм/кв.м. из нетканого материала 200х160 см</t>
  </si>
  <si>
    <t>штука</t>
  </si>
  <si>
    <t>ТОО "Лером"</t>
  </si>
  <si>
    <t>ТОО "Медикс фарм"</t>
  </si>
  <si>
    <t>ТОО "медак фарма"</t>
  </si>
  <si>
    <t>ТОО "Росфарма"</t>
  </si>
  <si>
    <t>Победитель</t>
  </si>
  <si>
    <t>Декарбазин медак, Германия, РК-ЛС-5№011764</t>
  </si>
  <si>
    <t>пр-ва ТОО "Медикс Фарм", Казахстан, нет рег.удостоверения</t>
  </si>
  <si>
    <t xml:space="preserve">пр-ва ТОО "Мерусар и К", Казахстан, нет рег. удостоверения </t>
  </si>
  <si>
    <t xml:space="preserve">пр-ва ТОО "Vita Pharm", Казахстан, нет рег. удостоверения </t>
  </si>
</sst>
</file>

<file path=xl/styles.xml><?xml version="1.0" encoding="utf-8"?>
<styleSheet xmlns="http://schemas.openxmlformats.org/spreadsheetml/2006/main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\ _р_._-;\-* #,##0.00\ _р_._-;_-* &quot;-&quot;??\ 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164" fontId="2" fillId="2" borderId="2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43" fontId="2" fillId="0" borderId="1" xfId="1" applyFont="1" applyFill="1" applyBorder="1"/>
    <xf numFmtId="164" fontId="3" fillId="0" borderId="1" xfId="0" applyNumberFormat="1" applyFont="1" applyFill="1" applyBorder="1"/>
    <xf numFmtId="0" fontId="3" fillId="0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Alignment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43" fontId="2" fillId="3" borderId="1" xfId="1" applyFont="1" applyFill="1" applyBorder="1"/>
    <xf numFmtId="0" fontId="2" fillId="3" borderId="1" xfId="0" applyFont="1" applyFill="1" applyBorder="1"/>
    <xf numFmtId="43" fontId="2" fillId="4" borderId="1" xfId="1" applyFont="1" applyFill="1" applyBorder="1"/>
    <xf numFmtId="0" fontId="3" fillId="4" borderId="1" xfId="2" applyFont="1" applyFill="1" applyBorder="1" applyAlignment="1">
      <alignment horizontal="center" vertical="center"/>
    </xf>
    <xf numFmtId="0" fontId="2" fillId="4" borderId="1" xfId="2" applyFont="1" applyFill="1" applyBorder="1"/>
    <xf numFmtId="0" fontId="3" fillId="4" borderId="1" xfId="2" applyFont="1" applyFill="1" applyBorder="1" applyAlignment="1">
      <alignment horizontal="center" vertical="center" wrapText="1"/>
    </xf>
    <xf numFmtId="0" fontId="2" fillId="4" borderId="1" xfId="0" applyFont="1" applyFill="1" applyBorder="1"/>
    <xf numFmtId="43" fontId="2" fillId="4" borderId="1" xfId="1" applyFont="1" applyFill="1" applyBorder="1" applyAlignment="1">
      <alignment horizontal="center" vertical="center" wrapText="1"/>
    </xf>
    <xf numFmtId="43" fontId="2" fillId="5" borderId="1" xfId="1" applyFont="1" applyFill="1" applyBorder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7" fillId="0" borderId="3" xfId="1" applyFont="1" applyFill="1" applyBorder="1" applyAlignment="1">
      <alignment horizontal="center" vertical="top" wrapText="1"/>
    </xf>
    <xf numFmtId="43" fontId="7" fillId="0" borderId="4" xfId="1" applyFont="1" applyFill="1" applyBorder="1" applyAlignment="1">
      <alignment horizontal="center" vertical="top" wrapText="1"/>
    </xf>
    <xf numFmtId="41" fontId="7" fillId="0" borderId="3" xfId="4" applyFont="1" applyFill="1" applyBorder="1" applyAlignment="1">
      <alignment horizontal="left" vertical="center" wrapText="1"/>
    </xf>
    <xf numFmtId="41" fontId="7" fillId="0" borderId="4" xfId="4" applyFont="1" applyFill="1" applyBorder="1" applyAlignment="1">
      <alignment horizontal="left" vertical="center" wrapText="1"/>
    </xf>
    <xf numFmtId="43" fontId="7" fillId="0" borderId="3" xfId="1" applyFont="1" applyFill="1" applyBorder="1" applyAlignment="1">
      <alignment vertical="top" wrapText="1"/>
    </xf>
    <xf numFmtId="43" fontId="7" fillId="0" borderId="4" xfId="1" applyFont="1" applyFill="1" applyBorder="1" applyAlignment="1">
      <alignment vertical="top" wrapText="1"/>
    </xf>
    <xf numFmtId="0" fontId="2" fillId="0" borderId="1" xfId="2" applyFont="1" applyFill="1" applyBorder="1" applyAlignment="1" applyProtection="1">
      <alignment vertical="center" wrapText="1"/>
    </xf>
    <xf numFmtId="41" fontId="7" fillId="0" borderId="3" xfId="4" applyFont="1" applyFill="1" applyBorder="1" applyAlignment="1">
      <alignment vertical="center" wrapText="1"/>
    </xf>
    <xf numFmtId="41" fontId="7" fillId="0" borderId="4" xfId="4" applyFont="1" applyFill="1" applyBorder="1" applyAlignment="1">
      <alignment vertical="center" wrapText="1"/>
    </xf>
    <xf numFmtId="164" fontId="2" fillId="0" borderId="1" xfId="3" applyNumberFormat="1" applyFont="1" applyFill="1" applyBorder="1" applyAlignment="1">
      <alignment vertical="center"/>
    </xf>
    <xf numFmtId="43" fontId="2" fillId="5" borderId="1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/>
    </xf>
  </cellXfs>
  <cellStyles count="5">
    <cellStyle name="Обычный" xfId="0" builtinId="0"/>
    <cellStyle name="Обычный 5" xfId="2"/>
    <cellStyle name="Финансовый" xfId="1" builtinId="3"/>
    <cellStyle name="Финансовый [0]" xfId="4" builtinId="6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view="pageBreakPreview" zoomScale="60" workbookViewId="0">
      <selection activeCell="C9" sqref="C9:C10"/>
    </sheetView>
  </sheetViews>
  <sheetFormatPr defaultRowHeight="12.75"/>
  <cols>
    <col min="1" max="1" width="9.140625" style="34"/>
    <col min="2" max="2" width="24.7109375" style="10" customWidth="1"/>
    <col min="3" max="3" width="33.7109375" style="10" customWidth="1"/>
    <col min="4" max="4" width="9.140625" style="1"/>
    <col min="5" max="5" width="13.42578125" style="1" customWidth="1"/>
    <col min="6" max="6" width="13.7109375" style="12" customWidth="1"/>
    <col min="7" max="7" width="20.85546875" style="1" customWidth="1"/>
    <col min="8" max="8" width="17.5703125" style="1" hidden="1" customWidth="1"/>
    <col min="9" max="9" width="18.42578125" style="1" hidden="1" customWidth="1"/>
    <col min="10" max="10" width="12.42578125" style="1" customWidth="1"/>
    <col min="11" max="11" width="15.140625" style="1" customWidth="1"/>
    <col min="12" max="12" width="17.85546875" style="1" customWidth="1"/>
    <col min="13" max="13" width="20.140625" style="1" customWidth="1"/>
    <col min="14" max="14" width="16" style="1" customWidth="1"/>
    <col min="15" max="16384" width="9.140625" style="1"/>
  </cols>
  <sheetData>
    <row r="1" spans="1:14">
      <c r="C1" s="20" t="s">
        <v>11</v>
      </c>
    </row>
    <row r="3" spans="1:14" s="8" customFormat="1" ht="38.25">
      <c r="A3" s="2" t="s">
        <v>0</v>
      </c>
      <c r="B3" s="3" t="s">
        <v>1</v>
      </c>
      <c r="C3" s="18" t="s">
        <v>4</v>
      </c>
      <c r="D3" s="4" t="s">
        <v>2</v>
      </c>
      <c r="E3" s="5" t="s">
        <v>3</v>
      </c>
      <c r="F3" s="13" t="s">
        <v>5</v>
      </c>
      <c r="G3" s="6" t="s">
        <v>6</v>
      </c>
      <c r="H3" s="7" t="s">
        <v>7</v>
      </c>
      <c r="I3" s="7" t="s">
        <v>8</v>
      </c>
      <c r="J3" s="23" t="s">
        <v>24</v>
      </c>
      <c r="K3" s="24" t="s">
        <v>25</v>
      </c>
      <c r="L3" s="24" t="s">
        <v>26</v>
      </c>
      <c r="M3" s="23" t="s">
        <v>27</v>
      </c>
      <c r="N3" s="28" t="s">
        <v>28</v>
      </c>
    </row>
    <row r="4" spans="1:14" s="8" customFormat="1">
      <c r="A4" s="42">
        <v>1</v>
      </c>
      <c r="B4" s="21" t="s">
        <v>12</v>
      </c>
      <c r="C4" s="21" t="s">
        <v>13</v>
      </c>
      <c r="D4" s="21" t="s">
        <v>14</v>
      </c>
      <c r="E4" s="21">
        <v>300</v>
      </c>
      <c r="F4" s="22">
        <v>12.66</v>
      </c>
      <c r="G4" s="45">
        <f>F4*E4</f>
        <v>3798</v>
      </c>
      <c r="H4" s="9"/>
      <c r="I4" s="9"/>
      <c r="J4" s="25"/>
      <c r="K4" s="25"/>
      <c r="L4" s="25"/>
      <c r="M4" s="25"/>
      <c r="N4" s="29"/>
    </row>
    <row r="5" spans="1:14" s="8" customFormat="1" ht="25.5">
      <c r="A5" s="42">
        <v>2</v>
      </c>
      <c r="B5" s="21" t="s">
        <v>15</v>
      </c>
      <c r="C5" s="21" t="s">
        <v>16</v>
      </c>
      <c r="D5" s="21" t="s">
        <v>10</v>
      </c>
      <c r="E5" s="21">
        <v>50</v>
      </c>
      <c r="F5" s="22">
        <v>300.95999999999998</v>
      </c>
      <c r="G5" s="45">
        <f t="shared" ref="G5:G9" si="0">F5*E5</f>
        <v>15047.999999999998</v>
      </c>
      <c r="H5" s="9"/>
      <c r="I5" s="9"/>
      <c r="J5" s="25"/>
      <c r="K5" s="25"/>
      <c r="L5" s="25"/>
      <c r="M5" s="25"/>
      <c r="N5" s="29"/>
    </row>
    <row r="6" spans="1:14" s="8" customFormat="1" ht="25.5">
      <c r="A6" s="43">
        <v>3</v>
      </c>
      <c r="B6" s="40" t="s">
        <v>17</v>
      </c>
      <c r="C6" s="40" t="s">
        <v>18</v>
      </c>
      <c r="D6" s="40" t="s">
        <v>10</v>
      </c>
      <c r="E6" s="40">
        <v>50</v>
      </c>
      <c r="F6" s="40">
        <v>4028.91</v>
      </c>
      <c r="G6" s="43">
        <f t="shared" si="0"/>
        <v>201445.5</v>
      </c>
      <c r="H6" s="9"/>
      <c r="I6" s="9"/>
      <c r="J6" s="25"/>
      <c r="K6" s="25"/>
      <c r="L6" s="27">
        <v>4028.91</v>
      </c>
      <c r="M6" s="25"/>
      <c r="N6" s="30" t="s">
        <v>26</v>
      </c>
    </row>
    <row r="7" spans="1:14" s="8" customFormat="1" ht="38.25">
      <c r="A7" s="44"/>
      <c r="B7" s="41"/>
      <c r="C7" s="41"/>
      <c r="D7" s="41"/>
      <c r="E7" s="41"/>
      <c r="F7" s="41"/>
      <c r="G7" s="44"/>
      <c r="H7" s="9"/>
      <c r="I7" s="9"/>
      <c r="J7" s="25"/>
      <c r="K7" s="25"/>
      <c r="L7" s="32" t="s">
        <v>29</v>
      </c>
      <c r="M7" s="25"/>
      <c r="N7" s="30"/>
    </row>
    <row r="8" spans="1:14" s="8" customFormat="1">
      <c r="A8" s="42">
        <v>4</v>
      </c>
      <c r="B8" s="21" t="s">
        <v>19</v>
      </c>
      <c r="C8" s="21" t="s">
        <v>20</v>
      </c>
      <c r="D8" s="21" t="s">
        <v>14</v>
      </c>
      <c r="E8" s="21">
        <v>150</v>
      </c>
      <c r="F8" s="22">
        <v>30.89</v>
      </c>
      <c r="G8" s="45">
        <f t="shared" si="0"/>
        <v>4633.5</v>
      </c>
      <c r="H8" s="9"/>
      <c r="I8" s="9"/>
      <c r="J8" s="25"/>
      <c r="K8" s="25"/>
      <c r="L8" s="25"/>
      <c r="M8" s="25"/>
      <c r="N8" s="29"/>
    </row>
    <row r="9" spans="1:14" s="8" customFormat="1">
      <c r="A9" s="43">
        <v>5</v>
      </c>
      <c r="B9" s="40" t="s">
        <v>21</v>
      </c>
      <c r="C9" s="40" t="s">
        <v>22</v>
      </c>
      <c r="D9" s="40" t="s">
        <v>23</v>
      </c>
      <c r="E9" s="40">
        <v>1000</v>
      </c>
      <c r="F9" s="40">
        <v>444</v>
      </c>
      <c r="G9" s="43">
        <f t="shared" si="0"/>
        <v>444000</v>
      </c>
      <c r="H9" s="9"/>
      <c r="I9" s="9"/>
      <c r="J9" s="33">
        <v>289.89999999999998</v>
      </c>
      <c r="K9" s="33">
        <v>183</v>
      </c>
      <c r="L9" s="25"/>
      <c r="M9" s="33">
        <v>205</v>
      </c>
      <c r="N9" s="30"/>
    </row>
    <row r="10" spans="1:14" s="8" customFormat="1" ht="89.25">
      <c r="A10" s="44"/>
      <c r="B10" s="41"/>
      <c r="C10" s="41"/>
      <c r="D10" s="41"/>
      <c r="E10" s="41"/>
      <c r="F10" s="41"/>
      <c r="G10" s="44"/>
      <c r="H10" s="9"/>
      <c r="I10" s="9"/>
      <c r="J10" s="46" t="s">
        <v>31</v>
      </c>
      <c r="K10" s="46" t="s">
        <v>30</v>
      </c>
      <c r="L10" s="47"/>
      <c r="M10" s="46" t="s">
        <v>32</v>
      </c>
      <c r="N10" s="30"/>
    </row>
    <row r="11" spans="1:14" ht="12.75" customHeight="1">
      <c r="A11" s="35"/>
      <c r="B11" s="15" t="s">
        <v>9</v>
      </c>
      <c r="C11" s="19"/>
      <c r="D11" s="14"/>
      <c r="E11" s="14"/>
      <c r="F11" s="16"/>
      <c r="G11" s="17">
        <f>SUM(G4:G9)</f>
        <v>668925</v>
      </c>
      <c r="H11" s="11"/>
      <c r="I11" s="11"/>
      <c r="J11" s="26"/>
      <c r="K11" s="26"/>
      <c r="L11" s="26"/>
      <c r="M11" s="26"/>
      <c r="N11" s="31"/>
    </row>
    <row r="12" spans="1:14" ht="12.75" customHeight="1"/>
    <row r="14" spans="1:14" ht="12.75" customHeight="1"/>
    <row r="17" spans="5:10" ht="12.75" customHeight="1"/>
    <row r="18" spans="5:10" ht="12.75" customHeight="1"/>
    <row r="21" spans="5:10">
      <c r="E21" s="38"/>
      <c r="F21" s="36"/>
      <c r="G21" s="36"/>
      <c r="H21" s="36"/>
      <c r="I21" s="36"/>
      <c r="J21" s="36"/>
    </row>
    <row r="22" spans="5:10">
      <c r="E22" s="39"/>
      <c r="F22" s="37"/>
      <c r="G22" s="37"/>
      <c r="H22" s="37"/>
      <c r="I22" s="37"/>
      <c r="J22" s="37"/>
    </row>
  </sheetData>
  <mergeCells count="20">
    <mergeCell ref="G6:G7"/>
    <mergeCell ref="A9:A10"/>
    <mergeCell ref="B9:B10"/>
    <mergeCell ref="C9:C10"/>
    <mergeCell ref="D9:D10"/>
    <mergeCell ref="E9:E10"/>
    <mergeCell ref="F9:F10"/>
    <mergeCell ref="G9:G10"/>
    <mergeCell ref="A6:A7"/>
    <mergeCell ref="B6:B7"/>
    <mergeCell ref="C6:C7"/>
    <mergeCell ref="D6:D7"/>
    <mergeCell ref="E6:E7"/>
    <mergeCell ref="F6:F7"/>
    <mergeCell ref="J21:J22"/>
    <mergeCell ref="E21:E22"/>
    <mergeCell ref="F21:F22"/>
    <mergeCell ref="G21:G22"/>
    <mergeCell ref="H21:H22"/>
    <mergeCell ref="I21:I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2020-02-27T11:10:29Z</cp:lastPrinted>
  <dcterms:created xsi:type="dcterms:W3CDTF">2018-12-13T12:37:37Z</dcterms:created>
  <dcterms:modified xsi:type="dcterms:W3CDTF">2020-02-27T11:11:37Z</dcterms:modified>
</cp:coreProperties>
</file>