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2980" windowHeight="103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54" l="1"/>
  <c r="G53"/>
  <c r="G51"/>
  <c r="G52"/>
  <c r="G47"/>
  <c r="G48"/>
  <c r="G49"/>
  <c r="G50"/>
  <c r="G46"/>
  <c r="G45"/>
  <c r="G44"/>
  <c r="G41"/>
  <c r="G42"/>
  <c r="G43"/>
  <c r="G40"/>
  <c r="G39"/>
  <c r="G35"/>
  <c r="G36"/>
  <c r="G37"/>
  <c r="G38"/>
  <c r="G33"/>
  <c r="G34"/>
  <c r="G32"/>
  <c r="G30"/>
  <c r="G31"/>
  <c r="G29"/>
  <c r="G27"/>
  <c r="G28"/>
  <c r="G26"/>
  <c r="G25"/>
  <c r="G24"/>
  <c r="G23"/>
  <c r="G22"/>
  <c r="G5"/>
  <c r="G6"/>
  <c r="G7"/>
  <c r="G8"/>
  <c r="G9"/>
  <c r="G10"/>
  <c r="G11"/>
  <c r="G12"/>
  <c r="G13"/>
  <c r="G14"/>
  <c r="G15"/>
  <c r="G16"/>
  <c r="G17"/>
  <c r="G18"/>
  <c r="G19"/>
  <c r="G20"/>
  <c r="G55" l="1"/>
</calcChain>
</file>

<file path=xl/sharedStrings.xml><?xml version="1.0" encoding="utf-8"?>
<sst xmlns="http://schemas.openxmlformats.org/spreadsheetml/2006/main" count="159" uniqueCount="107">
  <si>
    <t>набор</t>
  </si>
  <si>
    <t>Тест-система "Ристоцетин-кофактор (фактор Виллебранда)</t>
  </si>
  <si>
    <t>Патромтин SL</t>
  </si>
  <si>
    <t>Калибратор Фибриногена</t>
  </si>
  <si>
    <t>Фактор 7</t>
  </si>
  <si>
    <t>Фактор 8</t>
  </si>
  <si>
    <t>Фактор 5</t>
  </si>
  <si>
    <t>фактор 12</t>
  </si>
  <si>
    <t>Контральная  плазма  Н</t>
  </si>
  <si>
    <t>Имидозоловый  буфер</t>
  </si>
  <si>
    <t>пробозаборная игла СА560</t>
  </si>
  <si>
    <t>пробозаборная игла СА660</t>
  </si>
  <si>
    <t>емкости для слива и промывки СА560 в комплекте с шлангами</t>
  </si>
  <si>
    <t>емкости для слива и промывки СА660 в комплекте с шлангами</t>
  </si>
  <si>
    <t>Фильтр промывающего раствора СА560</t>
  </si>
  <si>
    <t>Фильтр промывающего раствора СА660</t>
  </si>
  <si>
    <t>Тест-система "Тромбопластин" (Thromboplastin L).</t>
  </si>
  <si>
    <t xml:space="preserve">"Жидкий тромбопластин" (10 x 10 мл) Суспензия тромбопластина из мозга кролика. В наборе содержится 100 мл оптически прозрачной рабочей смеси реагентов.
Состав:
(10 x 10,0 мл) Суспензия тромбопластина из мозга кролика
(10 x 10,0 мл) Раствор хлорида кальция 0.025M
</t>
  </si>
  <si>
    <t>Реагент для определения Thromborel S 10 x 10 мл (1000 тестов)</t>
  </si>
  <si>
    <t>Реагент для определения Test Thrombin 10 x на 5 мл 500 тестов</t>
  </si>
  <si>
    <t>Калибратор PT-Multi calibrator 6 x на 1 мл</t>
  </si>
  <si>
    <t>Реагент для определения Тромбина 100 I. U. 10 x на 5 мл 1000 тестов</t>
  </si>
  <si>
    <t>Berichrom AT III 1 Kit (Реагент для определения Berichrom AT III 1 набор) 170 тестов</t>
  </si>
  <si>
    <t>Антитромбин III является плазматическим ингибитором тромбина и активированного фактора Х, Берихром Антитромбин III (А) используется для быстрого определения физиологически активного антитромбина III и дает возможность диагностировать конгенитальную и приобретенную недостаточность антитромбина III, состояние, ассоциирующееся с повышенным риском развития тромбоза.  на 170тестов</t>
  </si>
  <si>
    <t xml:space="preserve">Coagulation Factor IX - deficient plasma 8 x for 1 ml 160 (Плазма дефицитная по Фактору IX 8 x на 1 мл 160) </t>
  </si>
  <si>
    <t>Хроматографически очищенная лиофилизированная фракция плазмы крови человека, содержащая фактор VIII свертывания крови. Антигемофильный глобулин, восполняет дефицит фактора свертывания VIII, временно компенсирует коагуляционный дефект у больных гемофилией А. Материалы, поставляемые в упаковке: 8 флаконов с дефецитной плазмой х 1 мл</t>
  </si>
  <si>
    <t>Coagulation Factor II- deficient plasma 3 x for 1 ml 60 (Плазма дефицитная по Фактору II 3 x на 1 мл 60)</t>
  </si>
  <si>
    <t>Реагент для определения активности фактора свертывания II (протромбин), в человеческой плазме коагулометрическими методами при диагностике in vitro.
Плазмы с дефицитом факторов свертывания  - это лиофилизированная человеческая плазма с остаточной активностью фактора II 0,1%. Дефицитные плазмы производятся  путем иммуноадсорпции из нормальной плазмы. Дефицитные плазмы не содержат антигенов фактора II соответственно. Фибриноген присутствует в количестве как минимум 1 г/л. В качестве стабилизатора присутствует маннитол (20 г/л).</t>
  </si>
  <si>
    <t>Coagulation Factor X - deficient plasma 3 x for 1 ml 60 (Плазма дефицитная по Фактору X 3 x на 1 мл 60)</t>
  </si>
  <si>
    <t>Реагент, хроматографически очищенный фактор свертывания крови человека. Восполняет недостаток фактора свертывания X и устраняет гипокоагуляцию у больных с его дефицитом.Материалы, поставляемые в упаковке: 8 флаконов с дефецитной плазмой х 1 мл</t>
  </si>
  <si>
    <t>Coagulation Factor XI - deficient plasma 3 x for 1 ml 60 (Плазма дефицитная по Фактору XI 3 x на 1 мл 60)</t>
  </si>
  <si>
    <t>Реагент, хроматографически очищенный фактор свертывания крови человека. Восполняет недостаток фактора свертывания XI и устраняет гипокоагуляцию у больных с его дефицитом.Материалы, поставляемые в упаковке: 8 флаконов с дефецитной плазмой х 1 мл</t>
  </si>
  <si>
    <t>INNOVANCE D-DIMER Kit 1 Kit 150 (Medium) (Реагент для определения INNOVANCE D-DIMER 1 набор 150 - средний)</t>
  </si>
  <si>
    <t xml:space="preserve"> Innovance® D-DIMER набор предназначен для качественного определения деградации перекрестного соединения продуктов фибрина       </t>
  </si>
  <si>
    <t>INNOVANCE D-DIMER Control 2 x 5 x 1 ml (Level normal and pathologic) (Контроль INNOVANCE D-DIMER 2 x 5 x 1 мл. Норма и Патология) </t>
  </si>
  <si>
    <t>Контрольная плазма норма и патология для аттестована по параметру  D-DIMER Состав: 5фл.х1мл (норма), 5х1мл (патология)</t>
  </si>
  <si>
    <t>Protein C reagent 1 Kit 60 (Реагент для определения Protein C коагулометрический 1 набор 60)</t>
  </si>
  <si>
    <t xml:space="preserve">Реагент для определения активности протеина С в плазме .Протеин С - это ингибитор  витамин-К -зависимого свертывания, регулирующий активность факторов свертывания V и VIII. Врожденная гетерозиготная недостаточность приводит к зависимой от возраста частой встречаемости тромбоза вен. Активатор протеина С, лиофилизированный: экстракт из яда Agkistrodon contortrix, стабилизированный.
Неотромтин, лиофилизированный: аЧТВ реагент, состоящий из эллагиновой кислоты и растительных фосфолипидов, стабилизированных углеводами и глицином.
Консервант: хлорамфеникол (0,09 г/л).
Протеин-С-дефицитная плазма, лиофилизированная: цитратная человеческая плазма с содержанием протеина С 1%, стабилизированная буферным раствором HEPES (17 ммоль/л), содержит гепарин нейтрализатор – бромид гексадиметрина (5 мг/л) 
</t>
  </si>
  <si>
    <t>Фактор  Виллебранда- vwF Ag 1 Kit 250 (Реагент для определения vwF Ag 1 набор 250)</t>
  </si>
  <si>
    <t>Набор vWF Ag* в сочетании с коагулометрическими анализаторами Siemens предназначен для лабораторного иммунно-турбидиметрического определения массы vWА Ag* в плазме человека.
Латексный реагент (раствор, представляющий собой жидкую лиофилизированную стабилизированную смесь человеческих тромбоцитов, ристоцетина и ЭДТА) - 4x2мл, Дилюент для латексного реагента (раствор, представляющий собой фосфат натрия в воде) - 4x4мл, Гепес буфер (раствор, представляющий собой 4-(2-гидроксиэтил)-1-пиперазинэтансульфоновую кислоту в воде) - 4x5мл.</t>
  </si>
  <si>
    <t>Control Plasma P 10 x for 1 ml (Контрольная плазма Control Plasma P 10 x на 1 мл)</t>
  </si>
  <si>
    <t>Контрольная плазма P ( патология)  (аттестована по параметрам:  ПВ,  АЧТВ,  фиброноген, факторы II, V, VII, VIII, IX, X, XI, XII, BT, анититромбин III, Протеин С, Протеин S, ProC Global/FV, ProC Ac R, альфа-2-антиплазмин, плазминоген, общая функция комплемента, С1-ингибитор, фактор Виллебранда)</t>
  </si>
  <si>
    <t>Standard human plasma 10 x for 1 ml (Стандартная плазма 10 x на 1 мл)</t>
  </si>
  <si>
    <t>Стандартная человеческая плазма для калибровки параметров: ПВ, АЧТВ, фибриноген, факторов II, V, VII, VIII, IX, X, XI, XII, батроксомбиновое время, анититромбин III, Протеин С, Протеин S, плазминоген,  фактор Виллебранда</t>
  </si>
  <si>
    <t>Раствор промывочный CA Clean II 1 x 500мл</t>
  </si>
  <si>
    <t>Предназначен для промывания иглы пробозаборника аппарата.  Фасовка:  уп. (1 x 500 мл)</t>
  </si>
  <si>
    <t>Хлорид кальция 0,025 моль/л 10 x 15 мл</t>
  </si>
  <si>
    <t xml:space="preserve">Раствор, который инициирует реакцию коагуляции в методиках гемостаза.Инкубация плазмы с оптимальным количеством фосфолипидов и поверхностным активатором приводит к активации факторов внутренней системы свертывания. Добавление ионов кальция запускает процесс свертывания; при этом измеряется время, ушедшее на образование фибринового сгустка. Материалы, поставляемые в наборе:10 флаконов с реагентом х15 мл
</t>
  </si>
  <si>
    <t>Реакционные кюветы, уп(3 x 1000 шт)</t>
  </si>
  <si>
    <t>Реакционные пробирки, представляющие собой одноразовые  пластиковые пробирки на 1мл - 3х1000шт.</t>
  </si>
  <si>
    <t>Игла пробозаборная PIPETTE ASSY CA-5H.  Изготовлена из высококачественной нержавеющей стали с элементами питания и датчиками уровня. Предназначена для дозирования сыворотки крови (пробы) в измерительные кюветы.</t>
  </si>
  <si>
    <t>Игла пробозаборная  (PIPETTE ASSY (CA-600).  Изготовлена из высококачественной нержавеющей стали с элементами питания и датчиками уровня. Предназначена для дозирования сыворотки крови (пробы) в измерительные кюветы.</t>
  </si>
  <si>
    <t>Ёмкость для промывки BOTTLE ASSY#17(5L RINSE). Изготовлена из плотной пластмассы. Имеет герметичную крышку с силиконовыми трубками. Предназначена для обеспечения промывочной жидкости гидросистемы анализатора. Ёмкость для слива отходов BOTTLE ASSY#18(5L WASTE). Изготовлена из плотной пластмассы. Имеет герметичную крышку с силиконовыми трубками дренажной системы анализатора. Предназначена для слива отходов, которые образуются во время анализа.</t>
  </si>
  <si>
    <t>Фильтр для дистилировнной воды, который устанавливается на линию подачи дист.воды. Предназначен для очистки подаваемую дист.воду от грязи. Состав пластиковый корпус с одним выходным и одним входным отверствием, внутри установлен сам фильтр.</t>
  </si>
  <si>
    <t>Реагент, хроматографически очищенный фактор свертывания крови человека. Восполняет недостаток фактора свертывания XII и устраняет гипокоагуляцию у больных с его дефицитом.Материалы, поставляемые в упаковке: 8 флаконов с дефецитной плазмой х 1 мл</t>
  </si>
  <si>
    <t>von Willebrand reagent 5 x for 2 ml 200 (Реагент для определения von Willebrand 5 x for 2 ml 200 ручной метод)</t>
  </si>
  <si>
    <t>Предназначен для лабораторного определения активности ристоцетинового кофактора фактора фон Виллебранда в плазме человека посредством метода тромбоцитового слипания.
Набор для определения фактора Виллебранда ручным методом Состав 5х2,0 мл и стеклянный планшет для проведения реакции агллютинации</t>
  </si>
  <si>
    <t>уп</t>
  </si>
  <si>
    <t>Реагент для определения активированного частичного тромбопластинового времени (аЧТВ) в человеческой плазме. Патромтин SL позволяет быстрый скрининг нарушений во внутренней системе свертывания и с высокой чувствительностью выявляет факторы VIII и X, а также контактные факторы, позволяет диагностировать гемофилию.Материалы, поставляемые в наборе:20 флаконов с реагентом х5 мл(2000тестов в уп.)</t>
  </si>
  <si>
    <t>Реагент для определения активности фактора свертывания VII, в человеческой плазме коагулометрическими методами при диагностике in vitro. Плазмы с дефицитом факторов свертывания  - это лиофилизированная человеческая плазма с остаточной активностью фактора VII 0,1%. Дефицитные плазмы производятся  путем иммуноадсорпции из нормальной плазмы. Дефицитные плазмы не содержат антигенов фактора VII соответственно. Фибриноген присутствует в количестве как минимум 1 г/л. В качестве стабилизатора присутствует маннитол (20 г/л).</t>
  </si>
  <si>
    <t>Контрольная плазма  N (норма) -  аттестована по параметрам:  ПВ,  АЧТВ, ТВ, фиброноген, факторы II, V, VII, VIII, IX, X, XI, XII, BT, анититромбин III, Протеин С, Протеин S, ProC Global/FV, ProC Ac R, альфа-2-антиплазмин, плазминоген, общая функция комплемента, С1-ингибитор, волчаночные антикоагулянты, фактор Виллебранда, ORKE41</t>
  </si>
  <si>
    <t>Раствор, представляющий собой бутилимидазол натрия в воде - 6х15мл.</t>
  </si>
  <si>
    <t>Тест-система "Активированное частичное тромбопластиновое время (кремниевый активатор L плюс)" (APTT Si L Plus).</t>
  </si>
  <si>
    <t xml:space="preserve">Активированное частичное тромбопластиновое время (АЧТВ) АПТВ Л-Минус (кремниевый Активированное частичное тромбопластиновое время (АЧТВ) АПТВ Л-Минус (кремниевый активатор)
(10 x 10.0 мл) АПТВ-Si L Minus
(10 x 10.0 мл) Раствор хлорида кальция 0.025M
Нечувствителен к гепарину и низким уровням ВА или Л
II. Реактивы
Кат ном 5558 (5х10мл АЧТВ-SiL Minus-реактив+5х10мл 25мМ кальция хлорид)
Кат ном 5559 (10х10мл АЧТВ-SiL Minus-реактив+10х10мл 25мМ кальция хлорид)
1. Реактив APTT-SiL
Реактив APTT-SiL Minus содержит коллоидный раствор смеси алюминиевой и магниевой соли кремниевой кислоты с оптимальной чувствительностью к дефициту факторов и гепарину. Реактив также содержит фосфолипиды с буфером и стабилизаторами.
</t>
  </si>
  <si>
    <t xml:space="preserve">Тест-система "Фибриноген no Клауссу (только тромбиновый реагент)" (Clauss Fibrinogen
(Thrombin onlv).
</t>
  </si>
  <si>
    <t xml:space="preserve">Фибриноген по Клауссу (только тромбиновый реагент) 
Фибриноген 100 NIH/мл по Клауссу - УНИВЕРСАЛЬНЫЙ
(5 x 2.0 мл) Тромбиновый реагент 100 NIH/мл
(2 x 1.0 мл) Калибратор фибриногена
(2 x 25.0 мл)  Буфер Оуренса
Реактивы
1. Тромбиновый реактив. 
Каждый флакон содержит приблизительно 100 единиц/мл NIH бычьего тромбина со стабилизаторами. Приготовление. Растворите каждый пузырек в 2,0 мл (для кат ном 5374) или в 5,0 мл (для кат ном 5378) коалиновой суспензии (0,5 г/л). Аккуратно перемешайте. Убедитесь в полном растворении реактива.  Тромбиновый реагент можно использовать через 15 минут после приготовления. Не трясти.
2. Другие компоненты набора.
Каждый комплект содержит инструкцию.
 Хранение и стабильность. Запечатанные реагенты устойчивы до срока годности, указанного на флаконе при температуре 2÷80C. После приготовления, реактив устойчив в течение 8 часов при комнатной температуре или 1 неделю при 2÷80C.
</t>
  </si>
  <si>
    <t>Тестовый реагент "Буфер Оуренса" (Owrens Buffer).</t>
  </si>
  <si>
    <t xml:space="preserve">Буфер Оуренса
Буфер пригоден при работе вручную, на полуавтоматическом анализаторе и на автомате.
Реактивы
Оуренс буфер – 10 флаконов по 25 мл каждый. Каждый флакон содержит водный раствор  натрия хлорида (125.4 mM) и 0.05% натрия азида, рН 7.2-7.6
</t>
  </si>
  <si>
    <t>Тест-система ''Тромбиновое время" (Thrombin Time).</t>
  </si>
  <si>
    <t xml:space="preserve">Тромбиновое время (10 x 5.0 мл) Тромбиновое время 3 NIH/мл
Состав: (10 x 5.0 мл) Тромбиновое время 3 NIH/мл. Каждый пузырек содержит лиофилизованный реактив, приготовленный из бычьего тромбина с добавлением буфера и стабилизаторов. Разведенный реагент содержит приблизительно 3 единицы/мл тромбина. Внешне, до приготовления, реактив должен выглядеть как белая плотная лиофилизовання субстанция.
</t>
  </si>
  <si>
    <t>Тест-система "Дефицитная плазма по VII фактору (иммунозамещение)" (Factor VII Deficient Plasma (lmmunodepleted).</t>
  </si>
  <si>
    <t xml:space="preserve">Дефицитная плазма по VII фактору (иммунозамещение)" (10 x 1.0 мл)
Реактивы
1. Фактор-дефицитная плазма.
Получена из человеческой плазмы и содержат менее 1% активности фактора. 
</t>
  </si>
  <si>
    <t>Универсальный калибратор (Calibration Plasma).</t>
  </si>
  <si>
    <t xml:space="preserve">Универсальный калибратор.  Плазма для калибровки
SARP может использоваться как референсная плазма, для определения факторов II, V, VII, VIII, IX, X, XI, XII, фибриногена, фактора Виллебрандта, антигенов и функциональной активности ПрC и ПрS (общего и свободного), так же SARP можно использовать и для  хромогенах тестов, включая АТ III, ПрC, фактор VIII и плазминоген.
Состав:
1. SARP.
Содержит лиофилизат пула цитратной плазмы, полученной от здоровых доноров.
</t>
  </si>
  <si>
    <t>Контроль качества норма (Routine Control N).</t>
  </si>
  <si>
    <t xml:space="preserve">Контроль качества, норма.
Контрольная плазма норма аттестованная по: ПВ, АПТВ, Фиб, ТВ, Антитромбину III  (норма).
Состав:
Лиофилизированная плазма.
Каждый пузырек содержит 1.0мл (3.0мл для кат ном 5499) лиофилизированную человеческую плазму (сдобавлением буфера). Ab-Trol 2 и Ab-Trol 3 получены из адсорбционной человеческой плазмы. Norma-Trol 1 приготовлен из пула нормальной плазмы. Hep-Trol приготовлен из пула человеческой плазмы с добавлением натриевой соли гепарина для моделирования плазмы, полученной от пациентов, получающих гепариновую терапию.
</t>
  </si>
  <si>
    <t>Контроль качества, умеренно выраженная патология (Routine Control А).</t>
  </si>
  <si>
    <t xml:space="preserve">Контроль качества, умеренно выраженная патология (Routine Control A).
Контрольная плазма умеренная патология, аттестованная по: ПВ, АПТВ, Фиб, ТВ, Антитромбину III  (умеренно выраженная патология).
Состав:
Лиофилизированная плазма.
Каждый пузырек содержит 1.0мл (3.0мл для кат ном 5499) лиофилизированную человеческую плазму (сдобавлением буфера). Ab-Trol 2 и Ab-Trol 3 получены из адсорбционной человеческой плазмы. Norma-Trol 1 приготовлен из пула нормальной плазмы. Hep-Trol приготовлен из пула человеческой плазмы с добавлением натриевой соли гепарина для моделирования плазмы, полученной от пациентов, получающих гепариновую терапию.
</t>
  </si>
  <si>
    <t>Контроль качества специальные тесты, патология (Speciality Assayed Control А).</t>
  </si>
  <si>
    <t xml:space="preserve">Контрольная плазма Sac-1/ Sac-2
 Контрольная плазма для специальных тестов П
Контрольная плазма для специальных тестов (патология) может использоваться как нормальный/абнормальный контроль для таких тестов как: факторы II, V, VII, VIII, IX, X, XI, XII, фибриноген, фактор Виллебранда, ПрС (и его активность)  и ПрS (общий и свободный). Также для хромогенных тестов: АТ III, ПрС, фактор VIII и плазминоген.
Этот контроль должен анализироваться так же, как и свежая плазма пациента.  
Реактивы
1. SAC-1 (10*1мл).
Содержит лиофилизат свежей цитратной плазмы (с добавлением буфера).
</t>
  </si>
  <si>
    <t xml:space="preserve">"Кальция хлорид для коагуологии"
Состав набора.
Кальция хлорида 0,025М раствор, 10мл во флаконе 
Стабильность.
</t>
  </si>
  <si>
    <t xml:space="preserve">Тест-система "Кальция хлорид для
коагуолоrии" (Calcium Chloride).
</t>
  </si>
  <si>
    <t>Тест-система "Агрегация AДФ (аленозин дифосфат)" (Adenosine Diphosphate);</t>
  </si>
  <si>
    <t>Аденозин дифосфат (АДФ) 200 мкМ 80 тестов (2 x 1.0 мл)</t>
  </si>
  <si>
    <t>Тест-система "Агрегация коллагеном" (Collagen);</t>
  </si>
  <si>
    <t>Коллаген 100 мкг/мл 80 тестов (2 x 1.0 мл)</t>
  </si>
  <si>
    <t>Тест-система "Агрегация эпинефрином" (Epinephrine)Эпинефрин 3 мМ</t>
  </si>
  <si>
    <t>Эпинефрин 3 мМ (Адреналин) 80 тестов (2 x 1.0 мл)</t>
  </si>
  <si>
    <t>Тест-система "Агрегация ристоцетином" (Ristocetin);</t>
  </si>
  <si>
    <t xml:space="preserve">Ристоцетин 15 мг/мл, 200 тестов(10 x 0.5 мл)
</t>
  </si>
  <si>
    <t>Тест-система "Ристоцетин-кофактор (фактор Виллебранда)" (Ristocetin Cofactor Кit);</t>
  </si>
  <si>
    <t xml:space="preserve">Тест-система для определения кофактора ристоцетина
(4 x 5.0 мл) Лиофилизированные тромбоциты
(2 x 1.5 мл) Ристоцетин 10 мг/мл
(2 x 1.0 мл) Референсная плазма для калибровки (SARP)
(2 x 0.5 мл) Ристоцетин КоФактор контроль патология
(1 x 35.0 мл) ТРИС-буфер
</t>
  </si>
  <si>
    <t>8x1,0мл</t>
  </si>
  <si>
    <t>Реагенты для полуавтомат "Coadata 4001"</t>
  </si>
  <si>
    <t xml:space="preserve">Человеческий тромбопластин содержащий кальций.                            Назначение и применение:
Тромборель S используется для определения протромбинового времени  (ПВ) по Quick и, в комбинации с плазмой, дефицитной по определенным факторам, для определения активности факторов свертывания II, V, VII и Х.                                Материалы, поставляемые в наборе:Упаковка на 10 флаконов с реагентом х 10 мл (10мл/10фл)
</t>
  </si>
  <si>
    <t>Тест Тромбин  - реагент для определения тромбинового времени для  коагулометров (10X5 мл реагента, 1x50мл буфера). Материалы, поставляемые в наборе:10 флаконов с реагентом х5 мл, 1 флакон х50 мл буфера (10 флаконов с реагентом х5 мл)</t>
  </si>
  <si>
    <t>Набор калибраторов, представляющий собой  лиофилизированную человеческую плазму Материалы, поставляемые в наборе: 6 флаконов с калибраторами 1-6 х1мл. (6 флаконов с калибраторами 1-6 х1мл)</t>
  </si>
  <si>
    <t>Раствор, представляющий собой лиофилизированный бычий тромбин - 10х5мл. (10х5мл)</t>
  </si>
  <si>
    <t>Реагенты для автоматического анализатор "Sysmex500"</t>
  </si>
  <si>
    <t>№</t>
  </si>
  <si>
    <t>Наименование</t>
  </si>
  <si>
    <t>Характеристика</t>
  </si>
  <si>
    <t>Ед.изм</t>
  </si>
  <si>
    <t>Цена, тг</t>
  </si>
  <si>
    <t>Сумма, тг</t>
  </si>
  <si>
    <t>Коли-чество</t>
  </si>
  <si>
    <t>Всего: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</si>
</sst>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#,##0.00\ _₽"/>
    <numFmt numFmtId="167" formatCode="#,##0.00_р_."/>
  </numFmts>
  <fonts count="1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4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8">
    <xf numFmtId="0" fontId="0" fillId="0" borderId="0" xfId="0"/>
    <xf numFmtId="0" fontId="7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top" wrapText="1"/>
    </xf>
    <xf numFmtId="0" fontId="7" fillId="0" borderId="0" xfId="1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0" fontId="12" fillId="0" borderId="1" xfId="10" applyFont="1" applyFill="1" applyBorder="1" applyAlignment="1">
      <alignment horizontal="left" vertical="top" wrapText="1"/>
    </xf>
    <xf numFmtId="0" fontId="9" fillId="0" borderId="1" xfId="10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center" vertical="center"/>
    </xf>
    <xf numFmtId="0" fontId="7" fillId="0" borderId="0" xfId="0" applyFont="1"/>
    <xf numFmtId="0" fontId="5" fillId="0" borderId="1" xfId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3" fontId="14" fillId="0" borderId="1" xfId="12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left" vertical="center" wrapText="1"/>
    </xf>
    <xf numFmtId="0" fontId="10" fillId="2" borderId="5" xfId="1" applyFont="1" applyFill="1" applyBorder="1" applyAlignment="1">
      <alignment horizontal="left" vertical="center" wrapText="1"/>
    </xf>
    <xf numFmtId="167" fontId="14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Border="1" applyAlignment="1">
      <alignment horizontal="center" vertical="center"/>
    </xf>
    <xf numFmtId="0" fontId="14" fillId="0" borderId="3" xfId="0" applyFont="1" applyBorder="1"/>
    <xf numFmtId="164" fontId="14" fillId="0" borderId="1" xfId="0" applyNumberFormat="1" applyFont="1" applyBorder="1"/>
    <xf numFmtId="0" fontId="7" fillId="0" borderId="0" xfId="0" applyFont="1" applyAlignment="1">
      <alignment horizontal="center"/>
    </xf>
    <xf numFmtId="0" fontId="12" fillId="0" borderId="1" xfId="1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left" vertical="center"/>
    </xf>
    <xf numFmtId="0" fontId="10" fillId="2" borderId="5" xfId="1" applyFont="1" applyFill="1" applyBorder="1" applyAlignment="1">
      <alignment horizontal="left" vertical="center"/>
    </xf>
  </cellXfs>
  <cellStyles count="13">
    <cellStyle name="Normal_Sheet1 (2)" xfId="2"/>
    <cellStyle name="Обычный" xfId="0" builtinId="0"/>
    <cellStyle name="Обычный 2" xfId="3"/>
    <cellStyle name="Обычный 2 2" xfId="4"/>
    <cellStyle name="Обычный 3" xfId="1"/>
    <cellStyle name="Обычный 4" xfId="5"/>
    <cellStyle name="Обычный 4 5" xfId="6"/>
    <cellStyle name="Обычный 5" xfId="10"/>
    <cellStyle name="Финансовый" xfId="12" builtinId="3"/>
    <cellStyle name="Финансовый 2" xfId="7"/>
    <cellStyle name="Финансовый 3" xfId="8"/>
    <cellStyle name="Финансовый 4" xfId="9"/>
    <cellStyle name="Финансовый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5"/>
  <sheetViews>
    <sheetView tabSelected="1" workbookViewId="0">
      <selection activeCell="C5" sqref="C5"/>
    </sheetView>
  </sheetViews>
  <sheetFormatPr defaultColWidth="8.85546875" defaultRowHeight="12.75"/>
  <cols>
    <col min="1" max="1" width="6.42578125" style="12" customWidth="1"/>
    <col min="2" max="2" width="26.7109375" style="12" customWidth="1"/>
    <col min="3" max="3" width="83.42578125" style="12" customWidth="1"/>
    <col min="4" max="4" width="7.5703125" style="31" customWidth="1"/>
    <col min="5" max="5" width="8.85546875" style="19" customWidth="1"/>
    <col min="6" max="6" width="16" style="12" customWidth="1"/>
    <col min="7" max="7" width="15.5703125" style="12" customWidth="1"/>
    <col min="8" max="16384" width="8.85546875" style="12"/>
  </cols>
  <sheetData>
    <row r="1" spans="1:7" ht="15" customHeight="1"/>
    <row r="2" spans="1:7" ht="25.5">
      <c r="A2" s="22" t="s">
        <v>99</v>
      </c>
      <c r="B2" s="35" t="s">
        <v>100</v>
      </c>
      <c r="C2" s="20" t="s">
        <v>101</v>
      </c>
      <c r="D2" s="20" t="s">
        <v>102</v>
      </c>
      <c r="E2" s="20" t="s">
        <v>105</v>
      </c>
      <c r="F2" s="26" t="s">
        <v>103</v>
      </c>
      <c r="G2" s="21" t="s">
        <v>104</v>
      </c>
    </row>
    <row r="3" spans="1:7">
      <c r="A3" s="36" t="s">
        <v>93</v>
      </c>
      <c r="B3" s="36"/>
      <c r="C3" s="36"/>
      <c r="D3" s="36"/>
      <c r="E3" s="36"/>
      <c r="F3" s="36"/>
      <c r="G3" s="37"/>
    </row>
    <row r="4" spans="1:7" ht="69" customHeight="1">
      <c r="A4" s="11">
        <v>1</v>
      </c>
      <c r="B4" s="4" t="s">
        <v>16</v>
      </c>
      <c r="C4" s="5" t="s">
        <v>17</v>
      </c>
      <c r="D4" s="3" t="s">
        <v>0</v>
      </c>
      <c r="E4" s="14">
        <v>5</v>
      </c>
      <c r="F4" s="2">
        <v>39900</v>
      </c>
      <c r="G4" s="15">
        <f>F4*E4</f>
        <v>199500</v>
      </c>
    </row>
    <row r="5" spans="1:7" ht="170.25" customHeight="1">
      <c r="A5" s="11">
        <v>2</v>
      </c>
      <c r="B5" s="4" t="s">
        <v>62</v>
      </c>
      <c r="C5" s="5" t="s">
        <v>63</v>
      </c>
      <c r="D5" s="3" t="s">
        <v>0</v>
      </c>
      <c r="E5" s="14">
        <v>3</v>
      </c>
      <c r="F5" s="7">
        <v>90900</v>
      </c>
      <c r="G5" s="15">
        <f t="shared" ref="G5:G54" si="0">F5*E5</f>
        <v>272700</v>
      </c>
    </row>
    <row r="6" spans="1:7" ht="57" customHeight="1">
      <c r="A6" s="11">
        <v>3</v>
      </c>
      <c r="B6" s="4" t="s">
        <v>81</v>
      </c>
      <c r="C6" s="5" t="s">
        <v>80</v>
      </c>
      <c r="D6" s="3" t="s">
        <v>0</v>
      </c>
      <c r="E6" s="14">
        <v>2</v>
      </c>
      <c r="F6" s="7">
        <v>29900</v>
      </c>
      <c r="G6" s="15">
        <f t="shared" si="0"/>
        <v>59800</v>
      </c>
    </row>
    <row r="7" spans="1:7" ht="216.75" customHeight="1">
      <c r="A7" s="11">
        <v>4</v>
      </c>
      <c r="B7" s="4" t="s">
        <v>64</v>
      </c>
      <c r="C7" s="6" t="s">
        <v>65</v>
      </c>
      <c r="D7" s="3" t="s">
        <v>0</v>
      </c>
      <c r="E7" s="14">
        <v>3</v>
      </c>
      <c r="F7" s="7">
        <v>97900</v>
      </c>
      <c r="G7" s="15">
        <f t="shared" si="0"/>
        <v>293700</v>
      </c>
    </row>
    <row r="8" spans="1:7" ht="69.75" customHeight="1">
      <c r="A8" s="11">
        <v>5</v>
      </c>
      <c r="B8" s="4" t="s">
        <v>66</v>
      </c>
      <c r="C8" s="5" t="s">
        <v>67</v>
      </c>
      <c r="D8" s="3" t="s">
        <v>0</v>
      </c>
      <c r="E8" s="14">
        <v>2</v>
      </c>
      <c r="F8" s="7">
        <v>29900</v>
      </c>
      <c r="G8" s="15">
        <f t="shared" si="0"/>
        <v>59800</v>
      </c>
    </row>
    <row r="9" spans="1:7" ht="79.5" customHeight="1">
      <c r="A9" s="11">
        <v>6</v>
      </c>
      <c r="B9" s="4" t="s">
        <v>68</v>
      </c>
      <c r="C9" s="5" t="s">
        <v>69</v>
      </c>
      <c r="D9" s="3" t="s">
        <v>0</v>
      </c>
      <c r="E9" s="14">
        <v>3</v>
      </c>
      <c r="F9" s="7">
        <v>38900</v>
      </c>
      <c r="G9" s="15">
        <f t="shared" si="0"/>
        <v>116700</v>
      </c>
    </row>
    <row r="10" spans="1:7" ht="68.25" customHeight="1">
      <c r="A10" s="11">
        <v>7</v>
      </c>
      <c r="B10" s="4" t="s">
        <v>70</v>
      </c>
      <c r="C10" s="5" t="s">
        <v>71</v>
      </c>
      <c r="D10" s="3" t="s">
        <v>0</v>
      </c>
      <c r="E10" s="14">
        <v>1</v>
      </c>
      <c r="F10" s="7">
        <v>111900</v>
      </c>
      <c r="G10" s="15">
        <f t="shared" si="0"/>
        <v>111900</v>
      </c>
    </row>
    <row r="11" spans="1:7" ht="38.25">
      <c r="A11" s="11">
        <v>8</v>
      </c>
      <c r="B11" s="13" t="s">
        <v>1</v>
      </c>
      <c r="C11" s="13"/>
      <c r="D11" s="13" t="s">
        <v>0</v>
      </c>
      <c r="E11" s="14">
        <v>1</v>
      </c>
      <c r="F11" s="7">
        <v>347880</v>
      </c>
      <c r="G11" s="15">
        <f t="shared" si="0"/>
        <v>347880</v>
      </c>
    </row>
    <row r="12" spans="1:7" ht="104.25" customHeight="1">
      <c r="A12" s="11">
        <v>9</v>
      </c>
      <c r="B12" s="4" t="s">
        <v>72</v>
      </c>
      <c r="C12" s="5" t="s">
        <v>73</v>
      </c>
      <c r="D12" s="3" t="s">
        <v>0</v>
      </c>
      <c r="E12" s="14">
        <v>1</v>
      </c>
      <c r="F12" s="7">
        <v>39900</v>
      </c>
      <c r="G12" s="15">
        <f t="shared" si="0"/>
        <v>39900</v>
      </c>
    </row>
    <row r="13" spans="1:7" ht="115.5" customHeight="1">
      <c r="A13" s="11">
        <v>10</v>
      </c>
      <c r="B13" s="4" t="s">
        <v>74</v>
      </c>
      <c r="C13" s="5" t="s">
        <v>75</v>
      </c>
      <c r="D13" s="3" t="s">
        <v>0</v>
      </c>
      <c r="E13" s="14">
        <v>1</v>
      </c>
      <c r="F13" s="7">
        <v>24900</v>
      </c>
      <c r="G13" s="15">
        <f t="shared" si="0"/>
        <v>24900</v>
      </c>
    </row>
    <row r="14" spans="1:7" ht="132" customHeight="1">
      <c r="A14" s="11">
        <v>11</v>
      </c>
      <c r="B14" s="4" t="s">
        <v>76</v>
      </c>
      <c r="C14" s="5" t="s">
        <v>77</v>
      </c>
      <c r="D14" s="3" t="s">
        <v>0</v>
      </c>
      <c r="E14" s="14">
        <v>1</v>
      </c>
      <c r="F14" s="7">
        <v>24900</v>
      </c>
      <c r="G14" s="15">
        <f t="shared" si="0"/>
        <v>24900</v>
      </c>
    </row>
    <row r="15" spans="1:7" ht="140.25">
      <c r="A15" s="11">
        <v>12</v>
      </c>
      <c r="B15" s="4" t="s">
        <v>78</v>
      </c>
      <c r="C15" s="5" t="s">
        <v>79</v>
      </c>
      <c r="D15" s="3" t="s">
        <v>0</v>
      </c>
      <c r="E15" s="14">
        <v>1</v>
      </c>
      <c r="F15" s="7">
        <v>52900</v>
      </c>
      <c r="G15" s="15">
        <f t="shared" si="0"/>
        <v>52900</v>
      </c>
    </row>
    <row r="16" spans="1:7" ht="38.25">
      <c r="A16" s="11">
        <v>13</v>
      </c>
      <c r="B16" s="9" t="s">
        <v>82</v>
      </c>
      <c r="C16" s="9" t="s">
        <v>83</v>
      </c>
      <c r="D16" s="32" t="s">
        <v>57</v>
      </c>
      <c r="E16" s="14">
        <v>50</v>
      </c>
      <c r="F16" s="7">
        <v>35880</v>
      </c>
      <c r="G16" s="15">
        <f t="shared" si="0"/>
        <v>1794000</v>
      </c>
    </row>
    <row r="17" spans="1:7" ht="25.5">
      <c r="A17" s="11">
        <v>14</v>
      </c>
      <c r="B17" s="9" t="s">
        <v>84</v>
      </c>
      <c r="C17" s="9" t="s">
        <v>85</v>
      </c>
      <c r="D17" s="32" t="s">
        <v>57</v>
      </c>
      <c r="E17" s="14">
        <v>50</v>
      </c>
      <c r="F17" s="7">
        <v>97080</v>
      </c>
      <c r="G17" s="15">
        <f t="shared" si="0"/>
        <v>4854000</v>
      </c>
    </row>
    <row r="18" spans="1:7" ht="51">
      <c r="A18" s="11">
        <v>15</v>
      </c>
      <c r="B18" s="10" t="s">
        <v>86</v>
      </c>
      <c r="C18" s="10" t="s">
        <v>87</v>
      </c>
      <c r="D18" s="32" t="s">
        <v>57</v>
      </c>
      <c r="E18" s="14">
        <v>50</v>
      </c>
      <c r="F18" s="7">
        <v>35880</v>
      </c>
      <c r="G18" s="15">
        <f t="shared" si="0"/>
        <v>1794000</v>
      </c>
    </row>
    <row r="19" spans="1:7" ht="25.5">
      <c r="A19" s="11">
        <v>16</v>
      </c>
      <c r="B19" s="9" t="s">
        <v>88</v>
      </c>
      <c r="C19" s="9" t="s">
        <v>89</v>
      </c>
      <c r="D19" s="32" t="s">
        <v>57</v>
      </c>
      <c r="E19" s="13">
        <v>8</v>
      </c>
      <c r="F19" s="7">
        <v>339480</v>
      </c>
      <c r="G19" s="15">
        <f t="shared" si="0"/>
        <v>2715840</v>
      </c>
    </row>
    <row r="20" spans="1:7" ht="78.75" customHeight="1">
      <c r="A20" s="11">
        <v>17</v>
      </c>
      <c r="B20" s="9" t="s">
        <v>90</v>
      </c>
      <c r="C20" s="9" t="s">
        <v>91</v>
      </c>
      <c r="D20" s="32" t="s">
        <v>57</v>
      </c>
      <c r="E20" s="14">
        <v>1</v>
      </c>
      <c r="F20" s="7">
        <v>347880</v>
      </c>
      <c r="G20" s="15">
        <f t="shared" si="0"/>
        <v>347880</v>
      </c>
    </row>
    <row r="21" spans="1:7" ht="15" customHeight="1">
      <c r="A21" s="23" t="s">
        <v>98</v>
      </c>
      <c r="B21" s="24"/>
      <c r="C21" s="24"/>
      <c r="D21" s="24"/>
      <c r="E21" s="24"/>
      <c r="F21" s="24"/>
      <c r="G21" s="25"/>
    </row>
    <row r="22" spans="1:7" ht="89.25">
      <c r="A22" s="11">
        <v>18</v>
      </c>
      <c r="B22" s="16" t="s">
        <v>18</v>
      </c>
      <c r="C22" s="16" t="s">
        <v>94</v>
      </c>
      <c r="D22" s="13" t="s">
        <v>0</v>
      </c>
      <c r="E22" s="13">
        <v>20</v>
      </c>
      <c r="F22" s="8">
        <v>49946</v>
      </c>
      <c r="G22" s="15">
        <f t="shared" si="0"/>
        <v>998920</v>
      </c>
    </row>
    <row r="23" spans="1:7" ht="63.75">
      <c r="A23" s="11">
        <v>19</v>
      </c>
      <c r="B23" s="1" t="s">
        <v>2</v>
      </c>
      <c r="C23" s="1" t="s">
        <v>58</v>
      </c>
      <c r="D23" s="13" t="s">
        <v>0</v>
      </c>
      <c r="E23" s="14">
        <v>2</v>
      </c>
      <c r="F23" s="8">
        <v>79183</v>
      </c>
      <c r="G23" s="15">
        <f t="shared" si="0"/>
        <v>158366</v>
      </c>
    </row>
    <row r="24" spans="1:7" ht="38.25">
      <c r="A24" s="11">
        <v>20</v>
      </c>
      <c r="B24" s="16" t="s">
        <v>19</v>
      </c>
      <c r="C24" s="16" t="s">
        <v>95</v>
      </c>
      <c r="D24" s="13" t="s">
        <v>0</v>
      </c>
      <c r="E24" s="13">
        <v>20</v>
      </c>
      <c r="F24" s="8">
        <v>35328</v>
      </c>
      <c r="G24" s="15">
        <f t="shared" si="0"/>
        <v>706560</v>
      </c>
    </row>
    <row r="25" spans="1:7" ht="38.25">
      <c r="A25" s="11">
        <v>21</v>
      </c>
      <c r="B25" s="16" t="s">
        <v>20</v>
      </c>
      <c r="C25" s="16" t="s">
        <v>96</v>
      </c>
      <c r="D25" s="13" t="s">
        <v>0</v>
      </c>
      <c r="E25" s="14">
        <v>2</v>
      </c>
      <c r="F25" s="8">
        <v>63347</v>
      </c>
      <c r="G25" s="15">
        <f t="shared" si="0"/>
        <v>126694</v>
      </c>
    </row>
    <row r="26" spans="1:7" ht="38.25">
      <c r="A26" s="11">
        <v>22</v>
      </c>
      <c r="B26" s="16" t="s">
        <v>21</v>
      </c>
      <c r="C26" s="16" t="s">
        <v>97</v>
      </c>
      <c r="D26" s="13" t="s">
        <v>0</v>
      </c>
      <c r="E26" s="13">
        <v>20</v>
      </c>
      <c r="F26" s="8">
        <v>80401</v>
      </c>
      <c r="G26" s="15">
        <f t="shared" si="0"/>
        <v>1608020</v>
      </c>
    </row>
    <row r="27" spans="1:7" ht="63.75">
      <c r="A27" s="11">
        <v>23</v>
      </c>
      <c r="B27" s="16" t="s">
        <v>22</v>
      </c>
      <c r="C27" s="16" t="s">
        <v>23</v>
      </c>
      <c r="D27" s="13" t="s">
        <v>0</v>
      </c>
      <c r="E27" s="14">
        <v>2</v>
      </c>
      <c r="F27" s="8">
        <v>65782</v>
      </c>
      <c r="G27" s="15">
        <f t="shared" si="0"/>
        <v>131564</v>
      </c>
    </row>
    <row r="28" spans="1:7">
      <c r="A28" s="11">
        <v>24</v>
      </c>
      <c r="B28" s="17" t="s">
        <v>3</v>
      </c>
      <c r="C28" s="13" t="s">
        <v>92</v>
      </c>
      <c r="D28" s="13" t="s">
        <v>0</v>
      </c>
      <c r="E28" s="13">
        <v>1</v>
      </c>
      <c r="F28" s="8">
        <v>109638</v>
      </c>
      <c r="G28" s="15">
        <f t="shared" si="0"/>
        <v>109638</v>
      </c>
    </row>
    <row r="29" spans="1:7" ht="89.25">
      <c r="A29" s="11">
        <v>25</v>
      </c>
      <c r="B29" s="1" t="s">
        <v>4</v>
      </c>
      <c r="C29" s="1" t="s">
        <v>59</v>
      </c>
      <c r="D29" s="13" t="s">
        <v>0</v>
      </c>
      <c r="E29" s="14">
        <v>10</v>
      </c>
      <c r="F29" s="8">
        <v>53600</v>
      </c>
      <c r="G29" s="15">
        <f t="shared" si="0"/>
        <v>536000</v>
      </c>
    </row>
    <row r="30" spans="1:7" ht="63.75">
      <c r="A30" s="11">
        <v>26</v>
      </c>
      <c r="B30" s="1" t="s">
        <v>5</v>
      </c>
      <c r="C30" s="1" t="s">
        <v>25</v>
      </c>
      <c r="D30" s="13" t="s">
        <v>0</v>
      </c>
      <c r="E30" s="13">
        <v>12</v>
      </c>
      <c r="F30" s="8">
        <v>67001</v>
      </c>
      <c r="G30" s="15">
        <f t="shared" si="0"/>
        <v>804012</v>
      </c>
    </row>
    <row r="31" spans="1:7" ht="63.75">
      <c r="A31" s="11">
        <v>27</v>
      </c>
      <c r="B31" s="16" t="s">
        <v>24</v>
      </c>
      <c r="C31" s="16" t="s">
        <v>25</v>
      </c>
      <c r="D31" s="13" t="s">
        <v>0</v>
      </c>
      <c r="E31" s="14">
        <v>15</v>
      </c>
      <c r="F31" s="8">
        <v>82837</v>
      </c>
      <c r="G31" s="15">
        <f t="shared" si="0"/>
        <v>1242555</v>
      </c>
    </row>
    <row r="32" spans="1:7" ht="89.25">
      <c r="A32" s="11">
        <v>28</v>
      </c>
      <c r="B32" s="16" t="s">
        <v>26</v>
      </c>
      <c r="C32" s="16" t="s">
        <v>27</v>
      </c>
      <c r="D32" s="13" t="s">
        <v>0</v>
      </c>
      <c r="E32" s="14">
        <v>20</v>
      </c>
      <c r="F32" s="8">
        <v>31673</v>
      </c>
      <c r="G32" s="15">
        <f t="shared" si="0"/>
        <v>633460</v>
      </c>
    </row>
    <row r="33" spans="1:7">
      <c r="A33" s="11">
        <v>29</v>
      </c>
      <c r="B33" s="17" t="s">
        <v>6</v>
      </c>
      <c r="C33" s="13" t="s">
        <v>92</v>
      </c>
      <c r="D33" s="13" t="s">
        <v>0</v>
      </c>
      <c r="E33" s="13">
        <v>8</v>
      </c>
      <c r="F33" s="8">
        <v>116947</v>
      </c>
      <c r="G33" s="15">
        <f t="shared" si="0"/>
        <v>935576</v>
      </c>
    </row>
    <row r="34" spans="1:7" ht="51">
      <c r="A34" s="11">
        <v>30</v>
      </c>
      <c r="B34" s="16" t="s">
        <v>28</v>
      </c>
      <c r="C34" s="16" t="s">
        <v>29</v>
      </c>
      <c r="D34" s="13" t="s">
        <v>0</v>
      </c>
      <c r="E34" s="13">
        <v>5</v>
      </c>
      <c r="F34" s="8">
        <v>56646</v>
      </c>
      <c r="G34" s="15">
        <f t="shared" si="0"/>
        <v>283230</v>
      </c>
    </row>
    <row r="35" spans="1:7" ht="51">
      <c r="A35" s="11">
        <v>31</v>
      </c>
      <c r="B35" s="16" t="s">
        <v>30</v>
      </c>
      <c r="C35" s="16" t="s">
        <v>31</v>
      </c>
      <c r="D35" s="13" t="s">
        <v>0</v>
      </c>
      <c r="E35" s="14">
        <v>5</v>
      </c>
      <c r="F35" s="8">
        <v>34719</v>
      </c>
      <c r="G35" s="15">
        <f t="shared" si="0"/>
        <v>173595</v>
      </c>
    </row>
    <row r="36" spans="1:7" ht="38.25">
      <c r="A36" s="11">
        <v>32</v>
      </c>
      <c r="B36" s="1" t="s">
        <v>7</v>
      </c>
      <c r="C36" s="1" t="s">
        <v>54</v>
      </c>
      <c r="D36" s="13" t="s">
        <v>0</v>
      </c>
      <c r="E36" s="13">
        <v>3</v>
      </c>
      <c r="F36" s="8">
        <v>34719</v>
      </c>
      <c r="G36" s="15">
        <f t="shared" si="0"/>
        <v>104157</v>
      </c>
    </row>
    <row r="37" spans="1:7" ht="63.75">
      <c r="A37" s="11">
        <v>33</v>
      </c>
      <c r="B37" s="16" t="s">
        <v>32</v>
      </c>
      <c r="C37" s="16" t="s">
        <v>33</v>
      </c>
      <c r="D37" s="13" t="s">
        <v>0</v>
      </c>
      <c r="E37" s="14">
        <v>3</v>
      </c>
      <c r="F37" s="8">
        <v>143747</v>
      </c>
      <c r="G37" s="15">
        <f t="shared" si="0"/>
        <v>431241</v>
      </c>
    </row>
    <row r="38" spans="1:7" ht="76.5">
      <c r="A38" s="11">
        <v>34</v>
      </c>
      <c r="B38" s="16" t="s">
        <v>34</v>
      </c>
      <c r="C38" s="16" t="s">
        <v>35</v>
      </c>
      <c r="D38" s="13" t="s">
        <v>0</v>
      </c>
      <c r="E38" s="13">
        <v>1</v>
      </c>
      <c r="F38" s="8">
        <v>63347</v>
      </c>
      <c r="G38" s="15">
        <f t="shared" si="0"/>
        <v>63347</v>
      </c>
    </row>
    <row r="39" spans="1:7" ht="146.25" customHeight="1">
      <c r="A39" s="11">
        <v>35</v>
      </c>
      <c r="B39" s="16" t="s">
        <v>36</v>
      </c>
      <c r="C39" s="16" t="s">
        <v>37</v>
      </c>
      <c r="D39" s="13" t="s">
        <v>0</v>
      </c>
      <c r="E39" s="14">
        <v>2</v>
      </c>
      <c r="F39" s="8">
        <v>136438</v>
      </c>
      <c r="G39" s="15">
        <f t="shared" si="0"/>
        <v>272876</v>
      </c>
    </row>
    <row r="40" spans="1:7" ht="93" customHeight="1">
      <c r="A40" s="11">
        <v>36</v>
      </c>
      <c r="B40" s="16" t="s">
        <v>38</v>
      </c>
      <c r="C40" s="16" t="s">
        <v>39</v>
      </c>
      <c r="D40" s="13" t="s">
        <v>0</v>
      </c>
      <c r="E40" s="13">
        <v>3</v>
      </c>
      <c r="F40" s="8">
        <v>711426</v>
      </c>
      <c r="G40" s="15">
        <f t="shared" si="0"/>
        <v>2134278</v>
      </c>
    </row>
    <row r="41" spans="1:7" ht="51">
      <c r="A41" s="11">
        <v>37</v>
      </c>
      <c r="B41" s="1" t="s">
        <v>8</v>
      </c>
      <c r="C41" s="1" t="s">
        <v>60</v>
      </c>
      <c r="D41" s="13" t="s">
        <v>0</v>
      </c>
      <c r="E41" s="14">
        <v>12</v>
      </c>
      <c r="F41" s="8">
        <v>47510</v>
      </c>
      <c r="G41" s="15">
        <f t="shared" si="0"/>
        <v>570120</v>
      </c>
    </row>
    <row r="42" spans="1:7" ht="51">
      <c r="A42" s="11">
        <v>38</v>
      </c>
      <c r="B42" s="16" t="s">
        <v>40</v>
      </c>
      <c r="C42" s="16" t="s">
        <v>41</v>
      </c>
      <c r="D42" s="13" t="s">
        <v>0</v>
      </c>
      <c r="E42" s="13">
        <v>5</v>
      </c>
      <c r="F42" s="8">
        <v>69437</v>
      </c>
      <c r="G42" s="15">
        <f t="shared" si="0"/>
        <v>347185</v>
      </c>
    </row>
    <row r="43" spans="1:7" ht="38.25">
      <c r="A43" s="11">
        <v>39</v>
      </c>
      <c r="B43" s="16" t="s">
        <v>42</v>
      </c>
      <c r="C43" s="16" t="s">
        <v>43</v>
      </c>
      <c r="D43" s="13" t="s">
        <v>0</v>
      </c>
      <c r="E43" s="14">
        <v>2</v>
      </c>
      <c r="F43" s="8">
        <v>73092</v>
      </c>
      <c r="G43" s="15">
        <f t="shared" si="0"/>
        <v>146184</v>
      </c>
    </row>
    <row r="44" spans="1:7" ht="25.5">
      <c r="A44" s="11">
        <v>40</v>
      </c>
      <c r="B44" s="16" t="s">
        <v>44</v>
      </c>
      <c r="C44" s="16" t="s">
        <v>45</v>
      </c>
      <c r="D44" s="13" t="s">
        <v>0</v>
      </c>
      <c r="E44" s="18">
        <v>2</v>
      </c>
      <c r="F44" s="8">
        <v>91365</v>
      </c>
      <c r="G44" s="15">
        <f t="shared" si="0"/>
        <v>182730</v>
      </c>
    </row>
    <row r="45" spans="1:7" ht="76.5">
      <c r="A45" s="11">
        <v>41</v>
      </c>
      <c r="B45" s="16" t="s">
        <v>46</v>
      </c>
      <c r="C45" s="16" t="s">
        <v>47</v>
      </c>
      <c r="D45" s="13" t="s">
        <v>0</v>
      </c>
      <c r="E45" s="14">
        <v>7</v>
      </c>
      <c r="F45" s="8">
        <v>18274</v>
      </c>
      <c r="G45" s="15">
        <f t="shared" si="0"/>
        <v>127918</v>
      </c>
    </row>
    <row r="46" spans="1:7" ht="25.5">
      <c r="A46" s="11">
        <v>42</v>
      </c>
      <c r="B46" s="16" t="s">
        <v>48</v>
      </c>
      <c r="C46" s="16" t="s">
        <v>49</v>
      </c>
      <c r="D46" s="33" t="s">
        <v>57</v>
      </c>
      <c r="E46" s="13">
        <v>10</v>
      </c>
      <c r="F46" s="8">
        <v>231457</v>
      </c>
      <c r="G46" s="15">
        <f t="shared" si="0"/>
        <v>2314570</v>
      </c>
    </row>
    <row r="47" spans="1:7">
      <c r="A47" s="11">
        <v>43</v>
      </c>
      <c r="B47" s="1" t="s">
        <v>9</v>
      </c>
      <c r="C47" s="1" t="s">
        <v>61</v>
      </c>
      <c r="D47" s="33" t="s">
        <v>0</v>
      </c>
      <c r="E47" s="13">
        <v>10</v>
      </c>
      <c r="F47" s="8">
        <v>38983</v>
      </c>
      <c r="G47" s="15">
        <f t="shared" si="0"/>
        <v>389830</v>
      </c>
    </row>
    <row r="48" spans="1:7" ht="38.25">
      <c r="A48" s="11">
        <v>44</v>
      </c>
      <c r="B48" s="16" t="s">
        <v>10</v>
      </c>
      <c r="C48" s="16" t="s">
        <v>50</v>
      </c>
      <c r="D48" s="33" t="s">
        <v>0</v>
      </c>
      <c r="E48" s="13">
        <v>1</v>
      </c>
      <c r="F48" s="8">
        <v>871160</v>
      </c>
      <c r="G48" s="15">
        <f t="shared" si="0"/>
        <v>871160</v>
      </c>
    </row>
    <row r="49" spans="1:7" ht="38.25">
      <c r="A49" s="11">
        <v>45</v>
      </c>
      <c r="B49" s="16" t="s">
        <v>11</v>
      </c>
      <c r="C49" s="16" t="s">
        <v>51</v>
      </c>
      <c r="D49" s="33" t="s">
        <v>0</v>
      </c>
      <c r="E49" s="13">
        <v>1</v>
      </c>
      <c r="F49" s="8">
        <v>871160</v>
      </c>
      <c r="G49" s="15">
        <f t="shared" si="0"/>
        <v>871160</v>
      </c>
    </row>
    <row r="50" spans="1:7" ht="76.5">
      <c r="A50" s="11">
        <v>46</v>
      </c>
      <c r="B50" s="16" t="s">
        <v>12</v>
      </c>
      <c r="C50" s="16" t="s">
        <v>52</v>
      </c>
      <c r="D50" s="33" t="s">
        <v>0</v>
      </c>
      <c r="E50" s="13">
        <v>1</v>
      </c>
      <c r="F50" s="8">
        <v>332600</v>
      </c>
      <c r="G50" s="15">
        <f t="shared" si="0"/>
        <v>332600</v>
      </c>
    </row>
    <row r="51" spans="1:7" ht="76.5">
      <c r="A51" s="11">
        <v>47</v>
      </c>
      <c r="B51" s="16" t="s">
        <v>13</v>
      </c>
      <c r="C51" s="16" t="s">
        <v>52</v>
      </c>
      <c r="D51" s="33" t="s">
        <v>0</v>
      </c>
      <c r="E51" s="13">
        <v>1</v>
      </c>
      <c r="F51" s="8">
        <v>332600</v>
      </c>
      <c r="G51" s="15">
        <f t="shared" si="0"/>
        <v>332600</v>
      </c>
    </row>
    <row r="52" spans="1:7" ht="38.25">
      <c r="A52" s="11">
        <v>48</v>
      </c>
      <c r="B52" s="16" t="s">
        <v>14</v>
      </c>
      <c r="C52" s="16" t="s">
        <v>53</v>
      </c>
      <c r="D52" s="33" t="s">
        <v>0</v>
      </c>
      <c r="E52" s="13">
        <v>1</v>
      </c>
      <c r="F52" s="8">
        <v>31732</v>
      </c>
      <c r="G52" s="15">
        <f t="shared" si="0"/>
        <v>31732</v>
      </c>
    </row>
    <row r="53" spans="1:7" ht="38.25">
      <c r="A53" s="11">
        <v>49</v>
      </c>
      <c r="B53" s="16" t="s">
        <v>15</v>
      </c>
      <c r="C53" s="16" t="s">
        <v>53</v>
      </c>
      <c r="D53" s="33" t="s">
        <v>0</v>
      </c>
      <c r="E53" s="19">
        <v>1</v>
      </c>
      <c r="F53" s="8">
        <v>31732</v>
      </c>
      <c r="G53" s="15">
        <f t="shared" si="0"/>
        <v>31732</v>
      </c>
    </row>
    <row r="54" spans="1:7" ht="63.75">
      <c r="A54" s="11">
        <v>50</v>
      </c>
      <c r="B54" s="16" t="s">
        <v>55</v>
      </c>
      <c r="C54" s="16" t="s">
        <v>56</v>
      </c>
      <c r="D54" s="13" t="s">
        <v>0</v>
      </c>
      <c r="E54" s="13">
        <v>2</v>
      </c>
      <c r="F54" s="8">
        <v>239984</v>
      </c>
      <c r="G54" s="15">
        <f t="shared" si="0"/>
        <v>479968</v>
      </c>
    </row>
    <row r="55" spans="1:7">
      <c r="A55" s="29" t="s">
        <v>106</v>
      </c>
      <c r="B55" s="27"/>
      <c r="C55" s="27"/>
      <c r="D55" s="34"/>
      <c r="E55" s="28"/>
      <c r="F55" s="27"/>
      <c r="G55" s="30">
        <f>SUM(G4:G54)</f>
        <v>31593878</v>
      </c>
    </row>
  </sheetData>
  <mergeCells count="2">
    <mergeCell ref="A3:G3"/>
    <mergeCell ref="A21:G21"/>
  </mergeCells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2020-02-19T04:49:18Z</cp:lastPrinted>
  <dcterms:created xsi:type="dcterms:W3CDTF">2020-02-19T03:14:29Z</dcterms:created>
  <dcterms:modified xsi:type="dcterms:W3CDTF">2020-02-20T12:01:44Z</dcterms:modified>
</cp:coreProperties>
</file>