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0515" windowHeight="85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3"/>
  <c r="G21" l="1"/>
</calcChain>
</file>

<file path=xl/sharedStrings.xml><?xml version="1.0" encoding="utf-8"?>
<sst xmlns="http://schemas.openxmlformats.org/spreadsheetml/2006/main" count="61" uniqueCount="43">
  <si>
    <t>№</t>
  </si>
  <si>
    <t>Хирургический шовный материал</t>
  </si>
  <si>
    <t xml:space="preserve">Кассеты для аппарата </t>
  </si>
  <si>
    <t xml:space="preserve">Гель для УЗИ
</t>
  </si>
  <si>
    <t>Гель для УЗИ</t>
  </si>
  <si>
    <t> аэрозольной терапии и небулазерной терапии(распыление ингаляционных растворов</t>
  </si>
  <si>
    <t>Эндотрахеальная трубка</t>
  </si>
  <si>
    <t xml:space="preserve">Эндотрахеальная трубка </t>
  </si>
  <si>
    <t>№3,5  без манжеты</t>
  </si>
  <si>
    <t>№3 без  манжеты</t>
  </si>
  <si>
    <t xml:space="preserve">Электрокардиостимулятор  с принадлежностями
</t>
  </si>
  <si>
    <t>шт</t>
  </si>
  <si>
    <t xml:space="preserve">Не рассасывающий материал  (зеленный)  1(4) с иглой,  75см </t>
  </si>
  <si>
    <t xml:space="preserve">Шовный хирургический  материал </t>
  </si>
  <si>
    <t xml:space="preserve">Нить стерильная хирургическая, синтетическая, рассасывающаяся, плетеная, изготовленная из сополимера на основе полиглактина, с покрытием, облегчающим проведение нити через ткани (из сополимера гликолида, лактида и стеарата кальция). Используемые материалы не имеют антигенной активности и апирогенны. Нить  окрашена в контрастный цвет для улучшения визуализации в ране.
Нить сохраняет 75% прочности на разрыв IN VIVO. Метрический размер 1,5, условный размер  4/0. Длина нити  75 см. Игла изготовлена из коррозионностойкого высокопрочного сплава, обработана силиконом. Игла колющая, кончик иглы уплощен для лучшего разделения тканей, 1/2  окружности, 17 мм длиной. 
 </t>
  </si>
  <si>
    <t>Сумма, тенге</t>
  </si>
  <si>
    <t xml:space="preserve">Сшивающий линейный аппарат
</t>
  </si>
  <si>
    <t xml:space="preserve">Сшивающий линейный аппарат для наложения двух-трех рядов 60мм-4.8мм   </t>
  </si>
  <si>
    <t xml:space="preserve">Комплект с маской детская для аэрозольной терапии с  носовым зажимом ,небулайзером и кислородной трубкой  </t>
  </si>
  <si>
    <t>№2,5 без манжеты</t>
  </si>
  <si>
    <t xml:space="preserve">Упаковочные рулоны </t>
  </si>
  <si>
    <t>Свернутые в рулоны рукава без складок,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200ммх70м</t>
  </si>
  <si>
    <t>Упаковочные рулоны</t>
  </si>
  <si>
    <t>Свернутые в рулоны рукава без складок,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100ммх70м</t>
  </si>
  <si>
    <t xml:space="preserve">Программируемый имплантируемый электрокардиостимулятор с функциями автоматической адаптации параметров стимуляции (однокамерный). 
Режимы стимуляции - VVIR, VVI, VVT, VOOR, VOO, AAIR, AAI, AAT, AOOR, AOO, OVO, OAO. Максимальная базовая частота, уд\мин – 170. Максимальная частота сенсора, уд\мин – 180. Максимальная амплитуда импульса, В – 7,5. Наличие алгоритма однокамерного гистерезиса. Наличие алгоритма стимуляции во время сна. Наличие автоматически настраиваемого профиля частотной адаптации. Наличие раздельных программируемых зон частотной адаптации для повседневной нагрузки и физических упражнений. Наличие автоматического переключения полярности стимуляции. Наличие автоматического управления порога стимуляции желудочка (амплитуда и ширина импульса). Наличие автоматической функции подстройки чувствительности. Наличие советника по подбору оптимальной программы ЭКС. Размер, ВхШхТ, мм - 40,2 х 42,9 х 7,5.Средняя Емкость: 0,91 А/ч. Электрод биполярный имплантируемый, длиной электрода 35 см. Полярность Биполярный,
Локализация Желудочек или предсердие (эпикардиально)
Фиксация Подшиваемый. </t>
  </si>
  <si>
    <t>Характеристика</t>
  </si>
  <si>
    <t>Наименование</t>
  </si>
  <si>
    <t>Цена</t>
  </si>
  <si>
    <t>Ед.изм</t>
  </si>
  <si>
    <t>Кол-во</t>
  </si>
  <si>
    <t>Педиатрическая одноступенчатая венозная
канюля с измененяемым
углом сгибания 14 Fr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</si>
  <si>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</si>
  <si>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22x 3½", 0,7*40 мм</t>
  </si>
  <si>
    <t>Воздуховод прозрачный надгортанный, размер 1 (2-5кг)</t>
  </si>
  <si>
    <t xml:space="preserve">Воздуховод прозрачный надгортанный, размер 2                 (10-25кг) </t>
  </si>
  <si>
    <t>Воздуховод прозрачный надгортанный, размер 3                    (30-50кг)</t>
  </si>
  <si>
    <t xml:space="preserve">Электроды    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</si>
  <si>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размер 1 (для пациентов с массой тела 2-5кг, для проведения эндотрахеальной трубки  3,0мм). Маркировка: размера, весовой категории, идеального уровня положения зубов. 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</si>
  <si>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желудочным каналом с проксимальным портом, размер 2 (для пациентов с массой тела 10-25кг, для проведения эндотрахеальной трубки  5,0мм, для назогастрального зонда 12Fr). Маркировка: размера, весовой категории, идеального уровня положения зубов. 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</si>
  <si>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желудочным каналом с проксимальным портом, размер 3 (для пациентов с массой тела 30-60 кг, для проведения эндотрахеальной трубки 6,0мм, для назогастрального зонда 12Fr). Маркировка: размера, весовой категории, идеального уровня положения зубов. </t>
  </si>
  <si>
    <t>Cпинальная игла для спинномозговой анестезии и диагностической пункции</t>
  </si>
  <si>
    <t xml:space="preserve"> Электроды моно и биполярные, в упаковке 25шт.</t>
  </si>
  <si>
    <t>уп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</si>
</sst>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8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8" applyFont="1" applyFill="1" applyBorder="1" applyAlignment="1">
      <alignment horizontal="center" vertical="center"/>
    </xf>
    <xf numFmtId="43" fontId="5" fillId="2" borderId="1" xfId="8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5" fillId="2" borderId="0" xfId="8" applyFont="1" applyFill="1" applyAlignment="1">
      <alignment horizontal="center" vertical="center"/>
    </xf>
    <xf numFmtId="43" fontId="8" fillId="2" borderId="1" xfId="8" applyFont="1" applyFill="1" applyBorder="1"/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4" xfId="6"/>
    <cellStyle name="Обычный 5" xfId="4"/>
    <cellStyle name="Финансовый" xfId="8" builtinId="3"/>
    <cellStyle name="Финансовый 2" xfId="1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1"/>
  <sheetViews>
    <sheetView tabSelected="1" workbookViewId="0">
      <selection activeCell="B14" sqref="B14"/>
    </sheetView>
  </sheetViews>
  <sheetFormatPr defaultRowHeight="12.75"/>
  <cols>
    <col min="1" max="1" width="3" style="5" bestFit="1" customWidth="1"/>
    <col min="2" max="2" width="30.42578125" style="5" customWidth="1"/>
    <col min="3" max="3" width="82.7109375" style="5" customWidth="1"/>
    <col min="4" max="4" width="7.28515625" style="5" bestFit="1" customWidth="1"/>
    <col min="5" max="5" width="12.140625" style="5" customWidth="1"/>
    <col min="6" max="6" width="12.85546875" style="10" bestFit="1" customWidth="1"/>
    <col min="7" max="7" width="14.5703125" style="10" bestFit="1" customWidth="1"/>
    <col min="8" max="16384" width="9.140625" style="5"/>
  </cols>
  <sheetData>
    <row r="2" spans="1:8">
      <c r="A2" s="6" t="s">
        <v>0</v>
      </c>
      <c r="B2" s="6" t="s">
        <v>26</v>
      </c>
      <c r="C2" s="6" t="s">
        <v>25</v>
      </c>
      <c r="D2" s="6" t="s">
        <v>28</v>
      </c>
      <c r="E2" s="6" t="s">
        <v>29</v>
      </c>
      <c r="F2" s="7" t="s">
        <v>27</v>
      </c>
      <c r="G2" s="11" t="s">
        <v>15</v>
      </c>
    </row>
    <row r="3" spans="1:8">
      <c r="A3" s="3">
        <v>1</v>
      </c>
      <c r="B3" s="2" t="s">
        <v>1</v>
      </c>
      <c r="C3" s="2" t="s">
        <v>12</v>
      </c>
      <c r="D3" s="2" t="s">
        <v>11</v>
      </c>
      <c r="E3" s="3">
        <v>120</v>
      </c>
      <c r="F3" s="4">
        <v>1520</v>
      </c>
      <c r="G3" s="4">
        <f>E3*F3</f>
        <v>182400</v>
      </c>
    </row>
    <row r="4" spans="1:8" ht="117" customHeight="1">
      <c r="A4" s="3">
        <v>2</v>
      </c>
      <c r="B4" s="1" t="s">
        <v>13</v>
      </c>
      <c r="C4" s="1" t="s">
        <v>14</v>
      </c>
      <c r="D4" s="2" t="s">
        <v>11</v>
      </c>
      <c r="E4" s="3">
        <v>700</v>
      </c>
      <c r="F4" s="4">
        <v>1285</v>
      </c>
      <c r="G4" s="4">
        <f t="shared" ref="G4:G20" si="0">E4*F4</f>
        <v>899500</v>
      </c>
    </row>
    <row r="5" spans="1:8" ht="25.5">
      <c r="A5" s="3">
        <v>3</v>
      </c>
      <c r="B5" s="2" t="s">
        <v>16</v>
      </c>
      <c r="C5" s="1" t="s">
        <v>17</v>
      </c>
      <c r="D5" s="2" t="s">
        <v>11</v>
      </c>
      <c r="E5" s="3">
        <v>3</v>
      </c>
      <c r="F5" s="4">
        <v>106220</v>
      </c>
      <c r="G5" s="4">
        <f t="shared" si="0"/>
        <v>318660</v>
      </c>
    </row>
    <row r="6" spans="1:8">
      <c r="A6" s="3">
        <v>4</v>
      </c>
      <c r="B6" s="1" t="s">
        <v>2</v>
      </c>
      <c r="C6" s="1" t="s">
        <v>2</v>
      </c>
      <c r="D6" s="2" t="s">
        <v>11</v>
      </c>
      <c r="E6" s="3">
        <v>5</v>
      </c>
      <c r="F6" s="4">
        <v>47391</v>
      </c>
      <c r="G6" s="4">
        <f t="shared" si="0"/>
        <v>236955</v>
      </c>
    </row>
    <row r="7" spans="1:8">
      <c r="A7" s="3">
        <v>5</v>
      </c>
      <c r="B7" s="1" t="s">
        <v>36</v>
      </c>
      <c r="C7" s="1" t="s">
        <v>41</v>
      </c>
      <c r="D7" s="2" t="s">
        <v>11</v>
      </c>
      <c r="E7" s="3">
        <v>25</v>
      </c>
      <c r="F7" s="8">
        <v>27000</v>
      </c>
      <c r="G7" s="4">
        <f t="shared" si="0"/>
        <v>675000</v>
      </c>
    </row>
    <row r="8" spans="1:8" ht="25.5">
      <c r="A8" s="3">
        <v>6</v>
      </c>
      <c r="B8" s="2" t="s">
        <v>3</v>
      </c>
      <c r="C8" s="1" t="s">
        <v>4</v>
      </c>
      <c r="D8" s="2" t="s">
        <v>11</v>
      </c>
      <c r="E8" s="3">
        <v>20</v>
      </c>
      <c r="F8" s="4">
        <v>6600</v>
      </c>
      <c r="G8" s="4">
        <f t="shared" si="0"/>
        <v>132000</v>
      </c>
    </row>
    <row r="9" spans="1:8" ht="51">
      <c r="A9" s="3">
        <v>7</v>
      </c>
      <c r="B9" s="1" t="s">
        <v>18</v>
      </c>
      <c r="C9" s="1" t="s">
        <v>5</v>
      </c>
      <c r="D9" s="2" t="s">
        <v>11</v>
      </c>
      <c r="E9" s="3">
        <v>500</v>
      </c>
      <c r="F9" s="4">
        <v>585</v>
      </c>
      <c r="G9" s="4">
        <f t="shared" si="0"/>
        <v>292500</v>
      </c>
    </row>
    <row r="10" spans="1:8">
      <c r="A10" s="3">
        <v>8</v>
      </c>
      <c r="B10" s="3" t="s">
        <v>6</v>
      </c>
      <c r="C10" s="3" t="s">
        <v>19</v>
      </c>
      <c r="D10" s="2" t="s">
        <v>11</v>
      </c>
      <c r="E10" s="3">
        <v>50</v>
      </c>
      <c r="F10" s="4">
        <v>225</v>
      </c>
      <c r="G10" s="4">
        <f t="shared" si="0"/>
        <v>11250</v>
      </c>
    </row>
    <row r="11" spans="1:8">
      <c r="A11" s="3">
        <v>9</v>
      </c>
      <c r="B11" s="1" t="s">
        <v>7</v>
      </c>
      <c r="C11" s="1" t="s">
        <v>8</v>
      </c>
      <c r="D11" s="2" t="s">
        <v>11</v>
      </c>
      <c r="E11" s="3">
        <v>100</v>
      </c>
      <c r="F11" s="4">
        <v>290</v>
      </c>
      <c r="G11" s="4">
        <f t="shared" si="0"/>
        <v>29000</v>
      </c>
    </row>
    <row r="12" spans="1:8">
      <c r="A12" s="3">
        <v>10</v>
      </c>
      <c r="B12" s="1" t="s">
        <v>7</v>
      </c>
      <c r="C12" s="1" t="s">
        <v>9</v>
      </c>
      <c r="D12" s="2" t="s">
        <v>11</v>
      </c>
      <c r="E12" s="3">
        <v>100</v>
      </c>
      <c r="F12" s="4">
        <v>230</v>
      </c>
      <c r="G12" s="4">
        <f t="shared" si="0"/>
        <v>23000</v>
      </c>
    </row>
    <row r="13" spans="1:8" ht="51">
      <c r="A13" s="3">
        <v>12</v>
      </c>
      <c r="B13" s="2" t="s">
        <v>20</v>
      </c>
      <c r="C13" s="1" t="s">
        <v>21</v>
      </c>
      <c r="D13" s="2" t="s">
        <v>42</v>
      </c>
      <c r="E13" s="3">
        <v>5</v>
      </c>
      <c r="F13" s="4">
        <v>239000</v>
      </c>
      <c r="G13" s="4">
        <f t="shared" si="0"/>
        <v>1195000</v>
      </c>
    </row>
    <row r="14" spans="1:8" ht="51">
      <c r="A14" s="3">
        <v>13</v>
      </c>
      <c r="B14" s="1" t="s">
        <v>22</v>
      </c>
      <c r="C14" s="1" t="s">
        <v>23</v>
      </c>
      <c r="D14" s="2" t="s">
        <v>42</v>
      </c>
      <c r="E14" s="3">
        <v>3</v>
      </c>
      <c r="F14" s="4">
        <v>175000</v>
      </c>
      <c r="G14" s="4">
        <f t="shared" si="0"/>
        <v>525000</v>
      </c>
    </row>
    <row r="15" spans="1:8" ht="204">
      <c r="A15" s="3">
        <v>14</v>
      </c>
      <c r="B15" s="2" t="s">
        <v>10</v>
      </c>
      <c r="C15" s="1" t="s">
        <v>24</v>
      </c>
      <c r="D15" s="2" t="s">
        <v>11</v>
      </c>
      <c r="E15" s="3">
        <v>2</v>
      </c>
      <c r="F15" s="4">
        <v>550000</v>
      </c>
      <c r="G15" s="4">
        <f t="shared" si="0"/>
        <v>1100000</v>
      </c>
    </row>
    <row r="16" spans="1:8" ht="63.75">
      <c r="A16" s="3">
        <v>15</v>
      </c>
      <c r="B16" s="1" t="s">
        <v>30</v>
      </c>
      <c r="C16" s="1" t="s">
        <v>31</v>
      </c>
      <c r="D16" s="1" t="s">
        <v>11</v>
      </c>
      <c r="E16" s="3">
        <v>80</v>
      </c>
      <c r="F16" s="4">
        <v>35900</v>
      </c>
      <c r="G16" s="4">
        <f t="shared" si="0"/>
        <v>2872000</v>
      </c>
      <c r="H16" s="9"/>
    </row>
    <row r="17" spans="1:7" ht="38.25">
      <c r="A17" s="3">
        <v>16</v>
      </c>
      <c r="B17" s="1" t="s">
        <v>40</v>
      </c>
      <c r="C17" s="1" t="s">
        <v>32</v>
      </c>
      <c r="D17" s="1" t="s">
        <v>11</v>
      </c>
      <c r="E17" s="3">
        <v>100</v>
      </c>
      <c r="F17" s="4">
        <v>2100</v>
      </c>
      <c r="G17" s="4">
        <f t="shared" si="0"/>
        <v>210000</v>
      </c>
    </row>
    <row r="18" spans="1:7" ht="114.75">
      <c r="A18" s="3">
        <v>17</v>
      </c>
      <c r="B18" s="1" t="s">
        <v>33</v>
      </c>
      <c r="C18" s="1" t="s">
        <v>37</v>
      </c>
      <c r="D18" s="1" t="s">
        <v>11</v>
      </c>
      <c r="E18" s="3">
        <v>5</v>
      </c>
      <c r="F18" s="3">
        <v>8100</v>
      </c>
      <c r="G18" s="4">
        <f t="shared" si="0"/>
        <v>40500</v>
      </c>
    </row>
    <row r="19" spans="1:7" ht="127.5">
      <c r="A19" s="3">
        <v>18</v>
      </c>
      <c r="B19" s="1" t="s">
        <v>34</v>
      </c>
      <c r="C19" s="1" t="s">
        <v>38</v>
      </c>
      <c r="D19" s="1" t="s">
        <v>11</v>
      </c>
      <c r="E19" s="3">
        <v>5</v>
      </c>
      <c r="F19" s="3">
        <v>8100</v>
      </c>
      <c r="G19" s="4">
        <f t="shared" si="0"/>
        <v>40500</v>
      </c>
    </row>
    <row r="20" spans="1:7" ht="127.5">
      <c r="A20" s="3">
        <v>19</v>
      </c>
      <c r="B20" s="1" t="s">
        <v>35</v>
      </c>
      <c r="C20" s="1" t="s">
        <v>39</v>
      </c>
      <c r="D20" s="1" t="s">
        <v>11</v>
      </c>
      <c r="E20" s="3">
        <v>2</v>
      </c>
      <c r="F20" s="3">
        <v>8100</v>
      </c>
      <c r="G20" s="4">
        <f t="shared" si="0"/>
        <v>16200</v>
      </c>
    </row>
    <row r="21" spans="1:7">
      <c r="A21" s="3"/>
      <c r="B21" s="3"/>
      <c r="C21" s="3"/>
      <c r="D21" s="3"/>
      <c r="E21" s="3"/>
      <c r="F21" s="4"/>
      <c r="G21" s="7">
        <f>SUM(G3:G20)</f>
        <v>8799465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2021-02-25T10:48:23Z</cp:lastPrinted>
  <dcterms:created xsi:type="dcterms:W3CDTF">2021-02-24T09:25:07Z</dcterms:created>
  <dcterms:modified xsi:type="dcterms:W3CDTF">2021-03-11T05:46:30Z</dcterms:modified>
</cp:coreProperties>
</file>