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75" windowWidth="10515" windowHeight="85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4" i="1"/>
  <c r="G5"/>
  <c r="G7"/>
  <c r="G3"/>
  <c r="G8" l="1"/>
</calcChain>
</file>

<file path=xl/sharedStrings.xml><?xml version="1.0" encoding="utf-8"?>
<sst xmlns="http://schemas.openxmlformats.org/spreadsheetml/2006/main" count="39" uniqueCount="33">
  <si>
    <t>№</t>
  </si>
  <si>
    <t>шт</t>
  </si>
  <si>
    <t>Сумма, тенге</t>
  </si>
  <si>
    <t>Характеристика</t>
  </si>
  <si>
    <t>Наименование</t>
  </si>
  <si>
    <t>Цена</t>
  </si>
  <si>
    <t>Ед.изм</t>
  </si>
  <si>
    <t>Кол-во</t>
  </si>
  <si>
    <t xml:space="preserve">Шовный хирургический не рассасывающийся материал </t>
  </si>
  <si>
    <t xml:space="preserve">Шовный хирургический не рассасывающийся материал (синий) с условными  № 6/0,; длиной нити 60 см ,две колющие иглы ( 9,3 мм) </t>
  </si>
  <si>
    <t>Резервный мешок</t>
  </si>
  <si>
    <t>Резервный анестезиологический мешок, объемом 1,0 литр, разъем 22F.
Нестерильный.</t>
  </si>
  <si>
    <t>Транексамовая кислота</t>
  </si>
  <si>
    <t>ампула</t>
  </si>
  <si>
    <t>Лекарственные средства</t>
  </si>
  <si>
    <t xml:space="preserve"> Медицинские изделия</t>
  </si>
  <si>
    <t>Раствор для внутривенного введения, 100 мг/мл, 5 мл</t>
  </si>
  <si>
    <t>Дренажная система однобаночная для дренирования плевральной полости</t>
  </si>
  <si>
    <t>Дренажная система однобаночная для дренирования плевральной полости. 
Объем не менее 2,7л. Высота не более 25 см. Большая площадь нижней поверхности – не менее 185 см2 для устойчивого положения на полу. Пластиковый небьющийся корпус. Прозрачная передняя стенка со шкалой объема с шагом не более 25 мл, цифровым обозначением с шагом не более 100 мл. Возможность создания камеры «подводного замка» для пассивного дренирования с помощью регулируемой по длине трубки; дистальный конец удлинительной трубки должен прилегать вплотную к передней панели для четкого визуального определения поступления воздуха по дренажу. Порт для заполнения системы для создания «подводного замка». Порт для подключения к источнику вакуума. Удлинительная линия с универсальным коннектором для соединения с плевральным дренажом. Наличие специального коннектора -диаметр 12 мм, высота 17 мм - на верхней поверхности для фиксации портативного вакуумного устройства типа Дрентэк. Универсальная ручка для переноски и фиксации к кровати пациента.</t>
  </si>
  <si>
    <t>ТОО "SUNMEDICA" (САНМЕДИКА)</t>
  </si>
  <si>
    <t>ТОО "INNOVO"</t>
  </si>
  <si>
    <t>ТОО "SM Global.kz"</t>
  </si>
  <si>
    <t>ТОО "A.N.P"</t>
  </si>
  <si>
    <t>ТОО "Фирма Меда"</t>
  </si>
  <si>
    <t>ТОО "LS Pharm"</t>
  </si>
  <si>
    <t>Победитель</t>
  </si>
  <si>
    <t>1 926,00 Мешок резервный, Литва/ВЕЛИКОБРИТАНИЯ, РК-ИМН-5№010959</t>
  </si>
  <si>
    <t>538,00 Даклон мононить, Беларусь, РК-ИМН-5№017389</t>
  </si>
  <si>
    <t>2 490,00 Шовный хирургический нерассасывающийся материал "COROLENE, Франция, РК-ИМН-5№000388</t>
  </si>
  <si>
    <t>750,00                                Транма, Индия, РК-ЛС-5№024426</t>
  </si>
  <si>
    <t>2 560,00                  Нить хирургическая Propilen, Турция, РК-ИМН-5№014313</t>
  </si>
  <si>
    <t>12 660,00                             Дренажная система однобаночная, ИТАЛИЯ, РК-МТ-7№013658</t>
  </si>
  <si>
    <t>950,00                                        Турция, РК-ИМН-5№014394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</si>
</sst>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1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RotisSansSerif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/>
    <xf numFmtId="0" fontId="2" fillId="0" borderId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7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3" fontId="5" fillId="2" borderId="0" xfId="8" applyNumberFormat="1" applyFont="1" applyFill="1" applyAlignment="1">
      <alignment horizontal="center" vertical="center"/>
    </xf>
    <xf numFmtId="43" fontId="6" fillId="2" borderId="1" xfId="8" applyNumberFormat="1" applyFont="1" applyFill="1" applyBorder="1" applyAlignment="1">
      <alignment horizontal="center" vertical="center"/>
    </xf>
    <xf numFmtId="43" fontId="5" fillId="2" borderId="1" xfId="8" applyNumberFormat="1" applyFont="1" applyFill="1" applyBorder="1" applyAlignment="1">
      <alignment horizontal="center" vertical="center"/>
    </xf>
    <xf numFmtId="43" fontId="8" fillId="2" borderId="1" xfId="8" applyNumberFormat="1" applyFont="1" applyFill="1" applyBorder="1" applyAlignment="1">
      <alignment horizontal="center" vertical="center"/>
    </xf>
    <xf numFmtId="43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43" fontId="7" fillId="3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10" fillId="0" borderId="1" xfId="0" applyFont="1" applyBorder="1" applyAlignment="1">
      <alignment horizontal="left" vertical="center" wrapText="1"/>
    </xf>
    <xf numFmtId="43" fontId="5" fillId="2" borderId="0" xfId="0" applyNumberFormat="1" applyFont="1" applyFill="1" applyAlignment="1">
      <alignment horizontal="center" vertical="center"/>
    </xf>
    <xf numFmtId="43" fontId="5" fillId="2" borderId="0" xfId="8" applyFont="1" applyFill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43" fontId="6" fillId="4" borderId="1" xfId="8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4" fontId="5" fillId="4" borderId="1" xfId="0" applyNumberFormat="1" applyFont="1" applyFill="1" applyBorder="1" applyAlignment="1">
      <alignment horizontal="center" vertical="center" wrapText="1"/>
    </xf>
    <xf numFmtId="43" fontId="5" fillId="4" borderId="1" xfId="8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43" fontId="5" fillId="5" borderId="1" xfId="8" applyFont="1" applyFill="1" applyBorder="1" applyAlignment="1">
      <alignment horizontal="center" vertical="center" wrapText="1"/>
    </xf>
  </cellXfs>
  <cellStyles count="9">
    <cellStyle name="Обычный" xfId="0" builtinId="0"/>
    <cellStyle name="Обычный 2" xfId="2"/>
    <cellStyle name="Обычный 2 2" xfId="5"/>
    <cellStyle name="Обычный 3" xfId="3"/>
    <cellStyle name="Обычный 4" xfId="6"/>
    <cellStyle name="Обычный 5" xfId="4"/>
    <cellStyle name="Финансовый" xfId="8" builtinId="3"/>
    <cellStyle name="Финансовый 2" xfId="1"/>
    <cellStyle name="Финансовый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5"/>
  <sheetViews>
    <sheetView tabSelected="1" workbookViewId="0">
      <selection activeCell="C3" sqref="C3"/>
    </sheetView>
  </sheetViews>
  <sheetFormatPr defaultRowHeight="12.75"/>
  <cols>
    <col min="1" max="1" width="3" style="3" bestFit="1" customWidth="1"/>
    <col min="2" max="2" width="30.42578125" style="3" customWidth="1"/>
    <col min="3" max="3" width="60.28515625" style="3" customWidth="1"/>
    <col min="4" max="4" width="9.85546875" style="3" customWidth="1"/>
    <col min="5" max="5" width="12.28515625" style="3" customWidth="1"/>
    <col min="6" max="6" width="12.85546875" style="5" bestFit="1" customWidth="1"/>
    <col min="7" max="7" width="15.5703125" style="5" bestFit="1" customWidth="1"/>
    <col min="8" max="8" width="13.85546875" style="3" bestFit="1" customWidth="1"/>
    <col min="9" max="9" width="14.7109375" style="3" bestFit="1" customWidth="1"/>
    <col min="10" max="10" width="26.28515625" style="20" customWidth="1"/>
    <col min="11" max="11" width="11.85546875" style="3" bestFit="1" customWidth="1"/>
    <col min="12" max="12" width="14" style="3" customWidth="1"/>
    <col min="13" max="13" width="23" style="3" customWidth="1"/>
    <col min="14" max="14" width="12.28515625" style="3" bestFit="1" customWidth="1"/>
    <col min="15" max="16384" width="9.140625" style="3"/>
  </cols>
  <sheetData>
    <row r="1" spans="1:14">
      <c r="A1" s="24" t="s">
        <v>15</v>
      </c>
      <c r="B1" s="24"/>
      <c r="C1" s="24"/>
      <c r="D1" s="24"/>
      <c r="E1" s="24"/>
      <c r="F1" s="24"/>
      <c r="G1" s="24"/>
    </row>
    <row r="2" spans="1:14" ht="38.25">
      <c r="A2" s="4" t="s">
        <v>0</v>
      </c>
      <c r="B2" s="4" t="s">
        <v>4</v>
      </c>
      <c r="C2" s="4" t="s">
        <v>3</v>
      </c>
      <c r="D2" s="4" t="s">
        <v>6</v>
      </c>
      <c r="E2" s="4" t="s">
        <v>7</v>
      </c>
      <c r="F2" s="6" t="s">
        <v>5</v>
      </c>
      <c r="G2" s="8" t="s">
        <v>2</v>
      </c>
      <c r="H2" s="25" t="s">
        <v>19</v>
      </c>
      <c r="I2" s="26" t="s">
        <v>20</v>
      </c>
      <c r="J2" s="27" t="s">
        <v>21</v>
      </c>
      <c r="K2" s="26" t="s">
        <v>22</v>
      </c>
      <c r="L2" s="25" t="s">
        <v>23</v>
      </c>
      <c r="M2" s="25" t="s">
        <v>24</v>
      </c>
      <c r="N2" s="26" t="s">
        <v>25</v>
      </c>
    </row>
    <row r="3" spans="1:14" ht="127.5">
      <c r="A3" s="2">
        <v>1</v>
      </c>
      <c r="B3" s="11" t="s">
        <v>8</v>
      </c>
      <c r="C3" s="11" t="s">
        <v>9</v>
      </c>
      <c r="D3" s="2" t="s">
        <v>1</v>
      </c>
      <c r="E3" s="1">
        <v>700</v>
      </c>
      <c r="F3" s="16">
        <v>4113</v>
      </c>
      <c r="G3" s="9">
        <f>E3*F3</f>
        <v>2879100</v>
      </c>
      <c r="H3" s="28"/>
      <c r="I3" s="29" t="s">
        <v>30</v>
      </c>
      <c r="J3" s="30"/>
      <c r="K3" s="31" t="s">
        <v>27</v>
      </c>
      <c r="L3" s="29" t="s">
        <v>28</v>
      </c>
      <c r="M3" s="28"/>
      <c r="N3" s="26" t="s">
        <v>22</v>
      </c>
    </row>
    <row r="4" spans="1:14" ht="89.25">
      <c r="A4" s="2">
        <v>2</v>
      </c>
      <c r="B4" s="11" t="s">
        <v>10</v>
      </c>
      <c r="C4" s="11" t="s">
        <v>11</v>
      </c>
      <c r="D4" s="1" t="s">
        <v>1</v>
      </c>
      <c r="E4" s="2">
        <v>20</v>
      </c>
      <c r="F4" s="9">
        <v>1926</v>
      </c>
      <c r="G4" s="9">
        <f>E4*F4</f>
        <v>38520</v>
      </c>
      <c r="H4" s="29" t="s">
        <v>26</v>
      </c>
      <c r="I4" s="28"/>
      <c r="J4" s="32" t="s">
        <v>32</v>
      </c>
      <c r="K4" s="28"/>
      <c r="L4" s="28"/>
      <c r="M4" s="28"/>
      <c r="N4" s="27" t="s">
        <v>21</v>
      </c>
    </row>
    <row r="5" spans="1:14" ht="242.25">
      <c r="A5" s="2">
        <v>3</v>
      </c>
      <c r="B5" s="1" t="s">
        <v>17</v>
      </c>
      <c r="C5" s="1" t="s">
        <v>18</v>
      </c>
      <c r="D5" s="1" t="s">
        <v>1</v>
      </c>
      <c r="E5" s="2">
        <v>2</v>
      </c>
      <c r="F5" s="9">
        <v>12666</v>
      </c>
      <c r="G5" s="10">
        <f>E5*F5</f>
        <v>25332</v>
      </c>
      <c r="H5" s="28"/>
      <c r="I5" s="28"/>
      <c r="J5" s="32" t="s">
        <v>31</v>
      </c>
      <c r="K5" s="28"/>
      <c r="L5" s="28"/>
      <c r="M5" s="28"/>
      <c r="N5" s="27" t="s">
        <v>21</v>
      </c>
    </row>
    <row r="6" spans="1:14">
      <c r="A6" s="21" t="s">
        <v>14</v>
      </c>
      <c r="B6" s="22"/>
      <c r="C6" s="22"/>
      <c r="D6" s="22"/>
      <c r="E6" s="22"/>
      <c r="F6" s="22"/>
      <c r="G6" s="23"/>
      <c r="H6" s="28"/>
      <c r="I6" s="28"/>
      <c r="J6" s="30"/>
      <c r="K6" s="28"/>
      <c r="L6" s="28"/>
      <c r="M6" s="28"/>
      <c r="N6" s="28"/>
    </row>
    <row r="7" spans="1:14" ht="38.25">
      <c r="A7" s="12">
        <v>4</v>
      </c>
      <c r="B7" s="13" t="s">
        <v>12</v>
      </c>
      <c r="C7" s="18" t="s">
        <v>16</v>
      </c>
      <c r="D7" s="14" t="s">
        <v>13</v>
      </c>
      <c r="E7" s="2">
        <v>200</v>
      </c>
      <c r="F7" s="7">
        <v>1436.82</v>
      </c>
      <c r="G7" s="15">
        <f>E7*F7</f>
        <v>287364</v>
      </c>
      <c r="H7" s="28"/>
      <c r="I7" s="28"/>
      <c r="J7" s="30"/>
      <c r="K7" s="28"/>
      <c r="L7" s="28"/>
      <c r="M7" s="32" t="s">
        <v>29</v>
      </c>
      <c r="N7" s="25" t="s">
        <v>24</v>
      </c>
    </row>
    <row r="8" spans="1:14">
      <c r="A8" s="2"/>
      <c r="B8" s="2"/>
      <c r="C8" s="2"/>
      <c r="D8" s="2"/>
      <c r="E8" s="2"/>
      <c r="F8" s="7"/>
      <c r="G8" s="6">
        <f>SUM(G3:G7)</f>
        <v>3230316</v>
      </c>
      <c r="H8" s="28"/>
      <c r="I8" s="28"/>
      <c r="J8" s="30"/>
      <c r="K8" s="28"/>
      <c r="L8" s="28"/>
      <c r="M8" s="28"/>
      <c r="N8" s="28"/>
    </row>
    <row r="11" spans="1:14">
      <c r="C11" s="17"/>
    </row>
    <row r="15" spans="1:14">
      <c r="F15" s="19"/>
      <c r="G15" s="3"/>
    </row>
  </sheetData>
  <mergeCells count="2">
    <mergeCell ref="A6:G6"/>
    <mergeCell ref="A1:G1"/>
  </mergeCells>
  <pageMargins left="0.7" right="0.7" top="0.75" bottom="0.75" header="0.3" footer="0.3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2021-03-19T07:34:32Z</cp:lastPrinted>
  <dcterms:created xsi:type="dcterms:W3CDTF">2021-02-24T09:25:07Z</dcterms:created>
  <dcterms:modified xsi:type="dcterms:W3CDTF">2021-03-19T07:34:38Z</dcterms:modified>
</cp:coreProperties>
</file>