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G12" i="1"/>
  <c r="G11"/>
  <c r="G13"/>
  <c r="G14"/>
  <c r="G10" l="1"/>
  <c r="G15"/>
  <c r="G16"/>
  <c r="G5"/>
  <c r="G6"/>
  <c r="G7"/>
  <c r="G8" l="1"/>
  <c r="G9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 l="1"/>
  <c r="G38"/>
</calcChain>
</file>

<file path=xl/sharedStrings.xml><?xml version="1.0" encoding="utf-8"?>
<sst xmlns="http://schemas.openxmlformats.org/spreadsheetml/2006/main" count="107" uniqueCount="75">
  <si>
    <t>упак</t>
  </si>
  <si>
    <t>Набор реагентов  содержащих антитела к CD5 клон L17F12, реактивные к человеку, меченые флуорохромом FITC  для определения клеток, экспрессирующих CD5, для анализа на проточном цитофлуориметре .концентрация  5 μg/mL. На 100 тестов.Для диагностики in vitro</t>
  </si>
  <si>
    <t>Набор реагентов  содержащих антитела к CD2 клон S5.2, реактивные к человеку, меченые флуорохромом FITC  для определения клеток, экспрессирующих CD2, для анализа на проточном цитофлуориметре .концентрация 12.5 μg/mL. На 100 тестов.Для диагностики in vitro</t>
  </si>
  <si>
    <t>Набор реагентов  содержащих антитела к CD7 клон M-T701   , реактивные к человеку, меченые флуорохромом FITC  для определения клеток, экспрессирующих CD7, для анализа на проточном цитофлуориметре .концентрация 12.5 μg/mL На 50 тестов.Для диагностики in vitro</t>
  </si>
  <si>
    <t>Набор реагентов  содержащих антитела к CD8  клон SK1   , реактивные к человеку, меченые флуорохромом РЕ  для определения клеток, экспрессирующих CD8, для анализа на проточном цитофлуориметре .концентрация 12.5 μg/mL На 100 тестов.</t>
  </si>
  <si>
    <t>Набор реагентов  содержащих антитела к CD10  клон HI10a   , реактивные к человеку, меченые флуорохромом FITC  для определения клеток, экспрессирующих CD10, для анализа на проточном цитофлуориметре . концентрация 12.5 μg/mL На 50 тестов.</t>
  </si>
  <si>
    <t>Набор реагентов  содержащих антитела к CD11c  клон S-HCL-3  , реактивные к человеку, меченые флуорохромом PE  для определения клеток, экспрессирующих CD11c, для анализа на проточном цитофлуориметре . концентрация 12.5 μg/mL На100 тестов.Для диагностики in vitro</t>
  </si>
  <si>
    <t>Набор реагентов  содержащих антитела к CD13 клон L138  , реактивные к человеку, меченые флуорохромом PE  для определения клеток, экспрессирующих CD13, для анализа на проточном цитофлуориметре . концентрация 25 μg/mL На100 тестов. Для диагностики in vitro</t>
  </si>
  <si>
    <t>Набор реагентов  содержащих антитела к CD15 клон MMA  , реактивные к человеку, меченые флуорохромом FITC  для определения клеток, экспрессирующих CD15, для анализа на проточном цитофлуориметре . концентрация 100 μg/mL На100 тестов.Для диагностики in vitro</t>
  </si>
  <si>
    <t>Набор реагентов  содержащих антитела к CD19 клон SJ25C1   , реактивные к человеку, меченые флуорохромом PE  для определения клеток, экспрессирующих CD19, для анализа на проточном цитофлуориметре . концентрация 12.5 μg/mL На 50 тестов.</t>
  </si>
  <si>
    <t>Набор реагентов  содержащих антитела к CD33  клон P67.6    , реактивные к человеку, меченые флуорохромом PE для определения клеток, экспрессирующих CD33, для анализа на проточном цитофлуориметре . концентрация  12 μg/mL  На 100 тестов.</t>
  </si>
  <si>
    <t>Набор реагентов  содержащих антитела к CD34  клон 8G12     , реактивные к человеку, меченые флуорохромом PE для определения клеток, экспрессирующих CD34, для анализа на проточном цитофлуориметре . концентрация   25 μg/mL На 100 тестов.</t>
  </si>
  <si>
    <t>Набор реагентов  содержащих антитела к CD117 клон 104D2  , реактивные к человеку, меченые флуорохромом PE для определения клеток, экспрессирующих CD117, для анализа на проточном цитофлуориметре . концентрация   10 μg/mL, На 50 тестов. Для диагностики in vitro</t>
  </si>
  <si>
    <t>Набор реагентов  содержащих  антитела к HLA-DR клон  L243  , реактивные к человеку, меченые флуорохромом FITC для определения клеток, экспрессирующих  HLA-DR, для анализа на проточном цитофлуориметре . концентрация 25 μg/mL, На 100 тестов.Для диагностики in vitro.</t>
  </si>
  <si>
    <t>Набор реагентов  содержащих антитела клон  L27 , реактивные к человеку, меченые флуорохромом FITC для определения клеток, экспрессирующих CD20, для анализа на проточном цитофлуориметре . концентрация     50 μg/mL, На 100 тестов. Для диагностики in vitro</t>
  </si>
  <si>
    <t>Набор реагентов для определения  в процентном соотношении таких популяций клеток: Т-лимфоциты (CD3 +),  В-лимфоциты (CD19 +), лимфоцитов- хелперов/активаторов  (CD4+), супрессорных/цитотоксических лимфоцитов (CD8+) и естественных киллеров (NK) (CD16+  или CD56+, либо оба вида данных лимфоцитов), активированных клеток (HLA-DR). Содержит также изотипический контроль и реагенты для определения лейкоцитарного гейта (CD45/CD14). На 50 тестов. Для диагностики in vitro</t>
  </si>
  <si>
    <t>Набор реагентов  содержащих антитела к CD22 клон S-HCL-1  , реактивные к человеку, меченые флуорохромом FITC для определения клеток, экспрессирующих CD22, для анализа на проточном цитофлуориметре . концентрация 12.5 μg/mL, На 100 тестов.</t>
  </si>
  <si>
    <t xml:space="preserve">Готовый к использованию бесцветный очищающий раствор  Поставляется в пластиковый контейнерах объемом  5 л , содержит гипохлорит натрия   </t>
  </si>
  <si>
    <t>набор для количественного определения жизнеспособных стволовых клеток CD45+/CD34+ в образцах  нормальной и активированной периферической крови, свежих и размороженных продуктах лейкофереза, костном мозге   и пуповинной крови. Реагент содержит CD45 флуоресцеин изотиоцианат (FITC), клон 2D1, и CD34 фикоэритрин (РЕ), клон 8G12., 7-AAD, пробирки для абсолютного подсчета клеток. 50 tests</t>
  </si>
  <si>
    <t>Набор реагентов  содержащих антитела клон MφP9   , реактивные к человеку, меченые флуорохромом PE для определения клеток, экспрессирующих CD14, для анализа на проточном цитофлуориметре . концентрация  50 μg/mL На 100 тестов.</t>
  </si>
  <si>
    <t>Набор реагентов  содержащих антитела клон SK7 ( Leu-4)   , реактивные к человеку, меченые флуорохромом PE для определения клеток, экспрессирующих CD3, для анализа на проточном цитофлуориметре . концентрация 12.5 μg/mL На 100 тестов.</t>
  </si>
  <si>
    <t>Набор реагентов  содержащих антитела к CD34  клон 8G12   , реактивные к человеку, меченые флуорохромом FITC для определения клеток, экспрессирующих CD34, для анализа на проточном цитофлуориметре . концентрация  25 μg/mL На 100 тестов.</t>
  </si>
  <si>
    <t>Набор реагентов  содержащих антитела к CD56 клон   MY31      , реактивные к человеку, меченые флуорохромом PE для определения клеток, экспрессирующих CD56, для анализа на проточном цитофлуориметре . концентрация     50 μg/mL На 100 тестов.</t>
  </si>
  <si>
    <t>Набор реагентов  содержащих антитела к CD7 клон M-T701, реактивные к человеку, меченые флуорохромом PE  для определения клеток, экспрессирующих CD7, для анализа на проточном цитофлуориметре .концентрация 12.5 μg/mL. На 50 тестов.</t>
  </si>
  <si>
    <t>набор для проведения методом прямой иммунофлуоресценции с двухцветной меткой для быстрого количественного определения экспрессии HLA-B27 в цельной лизированной крови человека с помощью  проточных цитометров на 50 тестов. Для диагностики in vitro</t>
  </si>
  <si>
    <t>Набор реагентов  содержащих антитела к CD4 клон SK3 (Leu3a), реактивные к человеку, меченые флуорохромом PE для определения клеток, экспрессирующих CD4, для анализа на проточном цитофлуориметре . концентрация 3 μg/mL На 100 тестов.</t>
  </si>
  <si>
    <t>Педиатрическая цельнолитая артериальная канюля 12Fr</t>
  </si>
  <si>
    <t>шт</t>
  </si>
  <si>
    <t xml:space="preserve">Педиатрическая одноступенчатая венозная
канюля с измененяемым
углом сгибания 16 Fr
</t>
  </si>
  <si>
    <t xml:space="preserve">Педиатрическая одноступенчатая венозная
канюля с измененяемым
углом сгибания 14 Fr
</t>
  </si>
  <si>
    <t>Кардиоплегическая канюля 4 FR</t>
  </si>
  <si>
    <t>Канюля имеют рентгеноконтрастный наконечник, соединенный с с прозрачным корпусом. Дополнительные возможности при использовании данной канюли должны включать: мониторинг давления в корне аорты, дренирование левых отделов сердца. Все канюли должны быть снабжены стальной иглой-интродюсером. (14.0 см) длина. Стандартный наконечник и стандартный интродюсер. 18 ga  (4 Fr.)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</si>
  <si>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 Конструкция обеспечивает высокую скорость потока с минимальной разницей давления. 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12 Fr. (4.0мм)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</si>
  <si>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</si>
  <si>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>№ п/п</t>
  </si>
  <si>
    <t>Наименование</t>
  </si>
  <si>
    <t>Ед.изм</t>
  </si>
  <si>
    <t>Количество</t>
  </si>
  <si>
    <t>Цена, тг</t>
  </si>
  <si>
    <t>Сумма, тг</t>
  </si>
  <si>
    <t>Медицинские изделия</t>
  </si>
  <si>
    <t>Характеристика, форма выпуска</t>
  </si>
  <si>
    <t>Медицинская маска- респиратор с клапаном (подлежит обязательной регистрации)</t>
  </si>
  <si>
    <t>Медицинская маска-респиратор является  фильтрующим  противоаэрозольным средством индивидуальной защиты органов дыхания и представляет собой фильтрующую полумаску  универсального  размера  с  эластичными регулируемыми ремнями крепления, оснащенную клапаном выдоха.
Клювовидная противожидкостная маска-респиратор с клапаном выдоха для защиты от вдыхания твердых, жидких, токсичных аэрозолей. Изготовлена из высококачественного синтетического нетканого материала. Маска представлена в виде респиратора на резинках. Маска имеет четырехслойную защитную конструкцию с наносником из металла высокой прочности, с клапаном выдоха для снижения нагрузки на органы дыхания при выдохе, на  эластичных регулируемых фиксаторах для комфорта и надежности  при длительных манипуляциях. Имеет форму "клюва" для максимального увеличения фильтрующей поверхности и уменьшения сопротивления дыханию. Фильтр не содержит стекловолокно. Максимальный класс защиты FFP3 (спецификация для фильтрующих полумасок для защиты от микрочастиц.).  
Нестерильная, только для одноразового использования.</t>
  </si>
  <si>
    <t xml:space="preserve">Салфетка спиртовая </t>
  </si>
  <si>
    <t>Салфетка спиртовая 65*30 мм, двухслойная, одноразовая, 70% этиловый спирт</t>
  </si>
  <si>
    <t>Набор реагентов CD5 FITC для Цитофлуориметра FACSCanto II проточного</t>
  </si>
  <si>
    <t>Набор реагентов CD2 FITCдля Цитофлуориметра FACSCanto II проточного</t>
  </si>
  <si>
    <t>Набор реагентов CD8 PE для Цитофлуориметра FACSCanto II проточного</t>
  </si>
  <si>
    <t>Набор реагентов CD7 FITC для Цитофлуориметра FACSCanto II проточного</t>
  </si>
  <si>
    <t>Набор реагентов CD10 FITC для Цитофлуориметра FACSCanto II проточного</t>
  </si>
  <si>
    <t>Набор реагентов CD11c PE для Цитофлуориметра FACSCanto II проточного</t>
  </si>
  <si>
    <t>Набор реагентов CD13 PE для Цитофлуориметра FACSCanto II проточного</t>
  </si>
  <si>
    <t>Набор реагентов CD15 FITC для Цитофлуориметра FACSCanto II проточного</t>
  </si>
  <si>
    <t>Набор реагентов CD19 PE для Цитофлуориметра FACSCanto II проточного</t>
  </si>
  <si>
    <t>Набор реагентов CD33 PE для Цитофлуориметра FACSCanto II проточного</t>
  </si>
  <si>
    <t>Набор реагентов CD117 PE для Цитофлуориметра FACSCanto II проточного</t>
  </si>
  <si>
    <t>Набор реагентов Anti-HLA- DR FITC для Цитофлуориметра FACSCanto II проточного</t>
  </si>
  <si>
    <t>Набор реагентов CD20 FITC для Цитофлуориметра FACSCanto II проточного</t>
  </si>
  <si>
    <t>Набор реагентов Simultest IMK Plus Kit для Цитофлуориметра FACSCanto II проточного</t>
  </si>
  <si>
    <t>Набор реагентов CD22 FITC для Цитофлуориметра FACSCanto II проточного</t>
  </si>
  <si>
    <t>Очищающий р-р для Цитофлуориметра FACSCanto II проточного</t>
  </si>
  <si>
    <t>Набор реагентов CD14 PE для Цитофлуориметра FACSCanto II проточного</t>
  </si>
  <si>
    <t>Набор реагентов CD3 PE для Цитофлуориметра FACSCanto II проточного</t>
  </si>
  <si>
    <t>Набор реагентов CD56 PE для Цитофлуориметра FACSCanto II проточного</t>
  </si>
  <si>
    <t>Набор реагентов CD7 PE для Цитофлуориметра FACSCanto II проточного</t>
  </si>
  <si>
    <t>Набор реагентов HLA-B27 kit для Цитофлуориметра FACSCanto II проточного</t>
  </si>
  <si>
    <t>Набор реагентов CD34 (Anti–HPCA-2) PE для Цитофлуориметра FACSCanto II проточного</t>
  </si>
  <si>
    <t>Набор реагентов Stem Cell Enumerastion kit для Цитофлуориметра FACSCanto II проточного</t>
  </si>
  <si>
    <t>Набор реагентов CD34 (anti-HPCA-2) FITC для Цитофлуориметра FACSCanto II проточного</t>
  </si>
  <si>
    <t>Микропроводник для нейроинтервенционных процедур</t>
  </si>
  <si>
    <t>Микрокатетер для нейроинтервенционных процедур</t>
  </si>
  <si>
    <t>• Усиленный катетер, состоящий из 7 сегментов
• Атравматично отполированная дистальная часть катетера
• 2 платиновых маркера, позволяющих производить отсоединение спиралей в нужной части
• Внешний диаметр 2,4F, внутренний 1,7F, внутренний диаметр 0,017”; диаметр 2,5/2,0F - внутренний диаметр 0,021”; диаметр 3,1/2,6 F - внутренний диаметр 0,027”;
• Общая длина 150 см
• Доступен в двух видах: «обычный» и «экстра поддержка»</t>
  </si>
  <si>
    <t>• Гибридная технология
• Диаметр 0,012” у дистальной и 0,014” у проксимальной части
• Внутренняя часть из стали, в дистальной части из нитинола
• Микрокатетер общей длиной 200 см, нитиноловой частью 60 см, формируемая часть микропроводника длиной 1,4 см, протяженность гидрофильного покрытия – 40 см</t>
  </si>
  <si>
    <t>Набор реагентов CD4 PE для Цитофлуориметра FACSCanto II проточного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</si>
</sst>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164" fontId="3" fillId="0" borderId="1" xfId="1" applyNumberFormat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43" fontId="2" fillId="0" borderId="1" xfId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4"/>
  <sheetViews>
    <sheetView tabSelected="1" workbookViewId="0">
      <selection activeCell="C35" sqref="C35"/>
    </sheetView>
  </sheetViews>
  <sheetFormatPr defaultRowHeight="14.25"/>
  <cols>
    <col min="1" max="1" width="5.7109375" style="16" customWidth="1"/>
    <col min="2" max="2" width="28.85546875" style="16" customWidth="1"/>
    <col min="3" max="3" width="49.28515625" style="23" customWidth="1"/>
    <col min="4" max="4" width="8.5703125" style="16" customWidth="1"/>
    <col min="5" max="5" width="13.7109375" style="16" customWidth="1"/>
    <col min="6" max="6" width="14.5703125" style="16" customWidth="1"/>
    <col min="7" max="7" width="15.28515625" style="16" customWidth="1"/>
    <col min="8" max="16384" width="9.140625" style="17"/>
  </cols>
  <sheetData>
    <row r="2" spans="1:7" ht="20.25">
      <c r="C2" s="18" t="s">
        <v>40</v>
      </c>
    </row>
    <row r="4" spans="1:7" ht="25.5">
      <c r="A4" s="8" t="s">
        <v>34</v>
      </c>
      <c r="B4" s="13" t="s">
        <v>35</v>
      </c>
      <c r="C4" s="9" t="s">
        <v>41</v>
      </c>
      <c r="D4" s="10" t="s">
        <v>36</v>
      </c>
      <c r="E4" s="11" t="s">
        <v>37</v>
      </c>
      <c r="F4" s="12" t="s">
        <v>38</v>
      </c>
      <c r="G4" s="11" t="s">
        <v>39</v>
      </c>
    </row>
    <row r="5" spans="1:7" ht="114.75">
      <c r="A5" s="4">
        <v>1</v>
      </c>
      <c r="B5" s="14" t="s">
        <v>26</v>
      </c>
      <c r="C5" s="3" t="s">
        <v>32</v>
      </c>
      <c r="D5" s="5" t="s">
        <v>27</v>
      </c>
      <c r="E5" s="6">
        <v>5</v>
      </c>
      <c r="F5" s="7">
        <v>36000</v>
      </c>
      <c r="G5" s="6">
        <f t="shared" ref="G5:G8" si="0">E5*F5</f>
        <v>180000</v>
      </c>
    </row>
    <row r="6" spans="1:7" ht="114.75">
      <c r="A6" s="4">
        <v>2</v>
      </c>
      <c r="B6" s="14" t="s">
        <v>28</v>
      </c>
      <c r="C6" s="3" t="s">
        <v>33</v>
      </c>
      <c r="D6" s="5" t="s">
        <v>27</v>
      </c>
      <c r="E6" s="6">
        <v>5</v>
      </c>
      <c r="F6" s="7">
        <v>17500</v>
      </c>
      <c r="G6" s="6">
        <f t="shared" si="0"/>
        <v>87500</v>
      </c>
    </row>
    <row r="7" spans="1:7" ht="114.75">
      <c r="A7" s="4">
        <v>3</v>
      </c>
      <c r="B7" s="14" t="s">
        <v>29</v>
      </c>
      <c r="C7" s="3" t="s">
        <v>33</v>
      </c>
      <c r="D7" s="5" t="s">
        <v>27</v>
      </c>
      <c r="E7" s="6">
        <v>15</v>
      </c>
      <c r="F7" s="7">
        <v>17500</v>
      </c>
      <c r="G7" s="6">
        <f t="shared" si="0"/>
        <v>262500</v>
      </c>
    </row>
    <row r="8" spans="1:7" ht="114.75">
      <c r="A8" s="4">
        <v>4</v>
      </c>
      <c r="B8" s="14" t="s">
        <v>30</v>
      </c>
      <c r="C8" s="3" t="s">
        <v>31</v>
      </c>
      <c r="D8" s="5" t="s">
        <v>27</v>
      </c>
      <c r="E8" s="6">
        <v>10</v>
      </c>
      <c r="F8" s="7">
        <v>10000</v>
      </c>
      <c r="G8" s="6">
        <f t="shared" si="0"/>
        <v>100000</v>
      </c>
    </row>
    <row r="9" spans="1:7" ht="331.5">
      <c r="A9" s="4">
        <v>5</v>
      </c>
      <c r="B9" s="3" t="s">
        <v>42</v>
      </c>
      <c r="C9" s="3" t="s">
        <v>43</v>
      </c>
      <c r="D9" s="5" t="s">
        <v>27</v>
      </c>
      <c r="E9" s="6">
        <v>300</v>
      </c>
      <c r="F9" s="7">
        <v>680</v>
      </c>
      <c r="G9" s="6">
        <f t="shared" ref="G9" si="1">E9*F9</f>
        <v>204000</v>
      </c>
    </row>
    <row r="10" spans="1:7" ht="25.5">
      <c r="A10" s="4">
        <v>6</v>
      </c>
      <c r="B10" s="3" t="s">
        <v>44</v>
      </c>
      <c r="C10" s="3" t="s">
        <v>45</v>
      </c>
      <c r="D10" s="5" t="s">
        <v>27</v>
      </c>
      <c r="E10" s="6">
        <v>75002</v>
      </c>
      <c r="F10" s="7">
        <v>3.6</v>
      </c>
      <c r="G10" s="6">
        <f t="shared" ref="G10" si="2">E10*F10</f>
        <v>270007.2</v>
      </c>
    </row>
    <row r="11" spans="1:7" ht="153">
      <c r="A11" s="4">
        <v>7</v>
      </c>
      <c r="B11" s="15" t="s">
        <v>71</v>
      </c>
      <c r="C11" s="19" t="s">
        <v>72</v>
      </c>
      <c r="D11" s="24" t="s">
        <v>27</v>
      </c>
      <c r="E11" s="25">
        <v>2</v>
      </c>
      <c r="F11" s="26">
        <v>263500</v>
      </c>
      <c r="G11" s="27">
        <f t="shared" ref="G11:G12" si="3">E11*F11</f>
        <v>527000</v>
      </c>
    </row>
    <row r="12" spans="1:7" ht="114.75">
      <c r="A12" s="4">
        <v>8</v>
      </c>
      <c r="B12" s="15" t="s">
        <v>70</v>
      </c>
      <c r="C12" s="19" t="s">
        <v>73</v>
      </c>
      <c r="D12" s="24" t="s">
        <v>27</v>
      </c>
      <c r="E12" s="25">
        <v>2</v>
      </c>
      <c r="F12" s="26">
        <v>176500</v>
      </c>
      <c r="G12" s="27">
        <f t="shared" si="3"/>
        <v>353000</v>
      </c>
    </row>
    <row r="13" spans="1:7" s="1" customFormat="1" ht="76.5">
      <c r="A13" s="4">
        <v>9</v>
      </c>
      <c r="B13" s="15" t="s">
        <v>46</v>
      </c>
      <c r="C13" s="19" t="s">
        <v>1</v>
      </c>
      <c r="D13" s="24" t="s">
        <v>0</v>
      </c>
      <c r="E13" s="25">
        <v>1</v>
      </c>
      <c r="F13" s="26">
        <v>240200</v>
      </c>
      <c r="G13" s="27">
        <f t="shared" ref="G13:G37" si="4">E13*F13</f>
        <v>240200</v>
      </c>
    </row>
    <row r="14" spans="1:7" s="1" customFormat="1" ht="76.5">
      <c r="A14" s="4">
        <v>10</v>
      </c>
      <c r="B14" s="15" t="s">
        <v>47</v>
      </c>
      <c r="C14" s="19" t="s">
        <v>2</v>
      </c>
      <c r="D14" s="24" t="s">
        <v>0</v>
      </c>
      <c r="E14" s="25">
        <v>1</v>
      </c>
      <c r="F14" s="26">
        <v>240200</v>
      </c>
      <c r="G14" s="27">
        <f t="shared" si="4"/>
        <v>240200</v>
      </c>
    </row>
    <row r="15" spans="1:7" s="1" customFormat="1" ht="76.5">
      <c r="A15" s="4">
        <v>11</v>
      </c>
      <c r="B15" s="15" t="s">
        <v>49</v>
      </c>
      <c r="C15" s="19" t="s">
        <v>3</v>
      </c>
      <c r="D15" s="24" t="s">
        <v>0</v>
      </c>
      <c r="E15" s="25">
        <v>1</v>
      </c>
      <c r="F15" s="26">
        <v>136170</v>
      </c>
      <c r="G15" s="27">
        <f t="shared" si="4"/>
        <v>136170</v>
      </c>
    </row>
    <row r="16" spans="1:7" s="1" customFormat="1" ht="76.5">
      <c r="A16" s="4">
        <v>12</v>
      </c>
      <c r="B16" s="15" t="s">
        <v>48</v>
      </c>
      <c r="C16" s="19" t="s">
        <v>4</v>
      </c>
      <c r="D16" s="24" t="s">
        <v>0</v>
      </c>
      <c r="E16" s="25">
        <v>1</v>
      </c>
      <c r="F16" s="26">
        <v>272980</v>
      </c>
      <c r="G16" s="27">
        <f t="shared" si="4"/>
        <v>272980</v>
      </c>
    </row>
    <row r="17" spans="1:7" s="1" customFormat="1" ht="76.5">
      <c r="A17" s="4">
        <v>13</v>
      </c>
      <c r="B17" s="15" t="s">
        <v>50</v>
      </c>
      <c r="C17" s="19" t="s">
        <v>5</v>
      </c>
      <c r="D17" s="24" t="s">
        <v>0</v>
      </c>
      <c r="E17" s="25">
        <v>1</v>
      </c>
      <c r="F17" s="26">
        <v>136170</v>
      </c>
      <c r="G17" s="27">
        <f t="shared" si="4"/>
        <v>136170</v>
      </c>
    </row>
    <row r="18" spans="1:7" s="1" customFormat="1" ht="76.5">
      <c r="A18" s="4">
        <v>14</v>
      </c>
      <c r="B18" s="15" t="s">
        <v>51</v>
      </c>
      <c r="C18" s="19" t="s">
        <v>6</v>
      </c>
      <c r="D18" s="24" t="s">
        <v>0</v>
      </c>
      <c r="E18" s="25">
        <v>1</v>
      </c>
      <c r="F18" s="26">
        <v>272980</v>
      </c>
      <c r="G18" s="27">
        <f t="shared" si="4"/>
        <v>272980</v>
      </c>
    </row>
    <row r="19" spans="1:7" s="1" customFormat="1" ht="76.5">
      <c r="A19" s="4">
        <v>15</v>
      </c>
      <c r="B19" s="15" t="s">
        <v>52</v>
      </c>
      <c r="C19" s="19" t="s">
        <v>7</v>
      </c>
      <c r="D19" s="24" t="s">
        <v>0</v>
      </c>
      <c r="E19" s="25">
        <v>1</v>
      </c>
      <c r="F19" s="26">
        <v>272980</v>
      </c>
      <c r="G19" s="27">
        <f t="shared" si="4"/>
        <v>272980</v>
      </c>
    </row>
    <row r="20" spans="1:7" s="1" customFormat="1" ht="76.5">
      <c r="A20" s="4">
        <v>16</v>
      </c>
      <c r="B20" s="15" t="s">
        <v>53</v>
      </c>
      <c r="C20" s="19" t="s">
        <v>8</v>
      </c>
      <c r="D20" s="24" t="s">
        <v>0</v>
      </c>
      <c r="E20" s="25">
        <v>1</v>
      </c>
      <c r="F20" s="26">
        <v>272980</v>
      </c>
      <c r="G20" s="27">
        <f t="shared" si="4"/>
        <v>272980</v>
      </c>
    </row>
    <row r="21" spans="1:7" s="1" customFormat="1" ht="76.5">
      <c r="A21" s="4">
        <v>17</v>
      </c>
      <c r="B21" s="15" t="s">
        <v>54</v>
      </c>
      <c r="C21" s="19" t="s">
        <v>9</v>
      </c>
      <c r="D21" s="24" t="s">
        <v>0</v>
      </c>
      <c r="E21" s="25">
        <v>1</v>
      </c>
      <c r="F21" s="26">
        <v>158860</v>
      </c>
      <c r="G21" s="27">
        <f t="shared" si="4"/>
        <v>158860</v>
      </c>
    </row>
    <row r="22" spans="1:7" s="1" customFormat="1" ht="76.5">
      <c r="A22" s="4">
        <v>18</v>
      </c>
      <c r="B22" s="15" t="s">
        <v>55</v>
      </c>
      <c r="C22" s="19" t="s">
        <v>10</v>
      </c>
      <c r="D22" s="24" t="s">
        <v>0</v>
      </c>
      <c r="E22" s="25">
        <v>1</v>
      </c>
      <c r="F22" s="26">
        <v>272980</v>
      </c>
      <c r="G22" s="27">
        <f t="shared" si="4"/>
        <v>272980</v>
      </c>
    </row>
    <row r="23" spans="1:7" s="1" customFormat="1" ht="76.5">
      <c r="A23" s="4">
        <v>19</v>
      </c>
      <c r="B23" s="15" t="s">
        <v>67</v>
      </c>
      <c r="C23" s="19" t="s">
        <v>11</v>
      </c>
      <c r="D23" s="24" t="s">
        <v>0</v>
      </c>
      <c r="E23" s="25">
        <v>1</v>
      </c>
      <c r="F23" s="26">
        <v>272980</v>
      </c>
      <c r="G23" s="27">
        <f t="shared" si="4"/>
        <v>272980</v>
      </c>
    </row>
    <row r="24" spans="1:7" s="1" customFormat="1" ht="76.5">
      <c r="A24" s="4">
        <v>20</v>
      </c>
      <c r="B24" s="15" t="s">
        <v>56</v>
      </c>
      <c r="C24" s="19" t="s">
        <v>12</v>
      </c>
      <c r="D24" s="24" t="s">
        <v>0</v>
      </c>
      <c r="E24" s="25">
        <v>1</v>
      </c>
      <c r="F24" s="26">
        <v>158790</v>
      </c>
      <c r="G24" s="27">
        <f t="shared" si="4"/>
        <v>158790</v>
      </c>
    </row>
    <row r="25" spans="1:7" s="1" customFormat="1" ht="76.5">
      <c r="A25" s="4">
        <v>21</v>
      </c>
      <c r="B25" s="2" t="s">
        <v>57</v>
      </c>
      <c r="C25" s="20" t="s">
        <v>13</v>
      </c>
      <c r="D25" s="24" t="s">
        <v>0</v>
      </c>
      <c r="E25" s="25">
        <v>1</v>
      </c>
      <c r="F25" s="26">
        <v>246500</v>
      </c>
      <c r="G25" s="27">
        <f t="shared" si="4"/>
        <v>246500</v>
      </c>
    </row>
    <row r="26" spans="1:7" s="1" customFormat="1" ht="76.5">
      <c r="A26" s="4">
        <v>22</v>
      </c>
      <c r="B26" s="2" t="s">
        <v>58</v>
      </c>
      <c r="C26" s="19" t="s">
        <v>14</v>
      </c>
      <c r="D26" s="24" t="s">
        <v>0</v>
      </c>
      <c r="E26" s="25">
        <v>1</v>
      </c>
      <c r="F26" s="26">
        <v>246500</v>
      </c>
      <c r="G26" s="27">
        <f t="shared" si="4"/>
        <v>246500</v>
      </c>
    </row>
    <row r="27" spans="1:7" s="1" customFormat="1" ht="140.25">
      <c r="A27" s="4">
        <v>23</v>
      </c>
      <c r="B27" s="15" t="s">
        <v>59</v>
      </c>
      <c r="C27" s="19" t="s">
        <v>15</v>
      </c>
      <c r="D27" s="24" t="s">
        <v>0</v>
      </c>
      <c r="E27" s="25">
        <v>1</v>
      </c>
      <c r="F27" s="26">
        <v>588800</v>
      </c>
      <c r="G27" s="27">
        <f t="shared" si="4"/>
        <v>588800</v>
      </c>
    </row>
    <row r="28" spans="1:7" s="1" customFormat="1" ht="76.5">
      <c r="A28" s="4">
        <v>24</v>
      </c>
      <c r="B28" s="2" t="s">
        <v>60</v>
      </c>
      <c r="C28" s="19" t="s">
        <v>16</v>
      </c>
      <c r="D28" s="24" t="s">
        <v>0</v>
      </c>
      <c r="E28" s="25">
        <v>1</v>
      </c>
      <c r="F28" s="26">
        <v>233890</v>
      </c>
      <c r="G28" s="27">
        <f t="shared" si="4"/>
        <v>233890</v>
      </c>
    </row>
    <row r="29" spans="1:7" s="1" customFormat="1" ht="38.25">
      <c r="A29" s="4">
        <v>25</v>
      </c>
      <c r="B29" s="2" t="s">
        <v>61</v>
      </c>
      <c r="C29" s="19" t="s">
        <v>17</v>
      </c>
      <c r="D29" s="24" t="s">
        <v>0</v>
      </c>
      <c r="E29" s="25">
        <v>3</v>
      </c>
      <c r="F29" s="26">
        <v>25830</v>
      </c>
      <c r="G29" s="27">
        <f t="shared" si="4"/>
        <v>77490</v>
      </c>
    </row>
    <row r="30" spans="1:7" s="1" customFormat="1" ht="114.75">
      <c r="A30" s="4">
        <v>26</v>
      </c>
      <c r="B30" s="2" t="s">
        <v>68</v>
      </c>
      <c r="C30" s="20" t="s">
        <v>18</v>
      </c>
      <c r="D30" s="24" t="s">
        <v>0</v>
      </c>
      <c r="E30" s="25">
        <v>1</v>
      </c>
      <c r="F30" s="26">
        <v>567400</v>
      </c>
      <c r="G30" s="27">
        <f t="shared" si="4"/>
        <v>567400</v>
      </c>
    </row>
    <row r="31" spans="1:7" s="1" customFormat="1" ht="63.75">
      <c r="A31" s="4">
        <v>27</v>
      </c>
      <c r="B31" s="2" t="s">
        <v>62</v>
      </c>
      <c r="C31" s="20" t="s">
        <v>19</v>
      </c>
      <c r="D31" s="24" t="s">
        <v>0</v>
      </c>
      <c r="E31" s="25">
        <v>1</v>
      </c>
      <c r="F31" s="26">
        <v>272980</v>
      </c>
      <c r="G31" s="27">
        <f t="shared" si="4"/>
        <v>272980</v>
      </c>
    </row>
    <row r="32" spans="1:7" s="1" customFormat="1" ht="76.5">
      <c r="A32" s="4">
        <v>28</v>
      </c>
      <c r="B32" s="2" t="s">
        <v>63</v>
      </c>
      <c r="C32" s="20" t="s">
        <v>20</v>
      </c>
      <c r="D32" s="24" t="s">
        <v>0</v>
      </c>
      <c r="E32" s="25">
        <v>1</v>
      </c>
      <c r="F32" s="26">
        <v>272980</v>
      </c>
      <c r="G32" s="27">
        <f t="shared" si="4"/>
        <v>272980</v>
      </c>
    </row>
    <row r="33" spans="1:7" s="1" customFormat="1" ht="76.5">
      <c r="A33" s="4">
        <v>29</v>
      </c>
      <c r="B33" s="2" t="s">
        <v>69</v>
      </c>
      <c r="C33" s="20" t="s">
        <v>21</v>
      </c>
      <c r="D33" s="24" t="s">
        <v>0</v>
      </c>
      <c r="E33" s="25">
        <v>1</v>
      </c>
      <c r="F33" s="26">
        <v>246500</v>
      </c>
      <c r="G33" s="27">
        <f t="shared" si="4"/>
        <v>246500</v>
      </c>
    </row>
    <row r="34" spans="1:7" s="1" customFormat="1" ht="76.5">
      <c r="A34" s="4">
        <v>30</v>
      </c>
      <c r="B34" s="2" t="s">
        <v>64</v>
      </c>
      <c r="C34" s="20" t="s">
        <v>22</v>
      </c>
      <c r="D34" s="24" t="s">
        <v>0</v>
      </c>
      <c r="E34" s="25">
        <v>1</v>
      </c>
      <c r="F34" s="26">
        <v>272980</v>
      </c>
      <c r="G34" s="27">
        <f t="shared" si="4"/>
        <v>272980</v>
      </c>
    </row>
    <row r="35" spans="1:7" s="1" customFormat="1" ht="63.75">
      <c r="A35" s="4">
        <v>31</v>
      </c>
      <c r="B35" s="2" t="s">
        <v>65</v>
      </c>
      <c r="C35" s="21" t="s">
        <v>23</v>
      </c>
      <c r="D35" s="24" t="s">
        <v>0</v>
      </c>
      <c r="E35" s="25">
        <v>1</v>
      </c>
      <c r="F35" s="28">
        <v>153290</v>
      </c>
      <c r="G35" s="27">
        <f t="shared" si="4"/>
        <v>153290</v>
      </c>
    </row>
    <row r="36" spans="1:7" s="1" customFormat="1" ht="76.5">
      <c r="A36" s="4">
        <v>32</v>
      </c>
      <c r="B36" s="2" t="s">
        <v>66</v>
      </c>
      <c r="C36" s="22" t="s">
        <v>24</v>
      </c>
      <c r="D36" s="24" t="s">
        <v>0</v>
      </c>
      <c r="E36" s="25">
        <v>1</v>
      </c>
      <c r="F36" s="26">
        <v>181560</v>
      </c>
      <c r="G36" s="27">
        <f t="shared" si="4"/>
        <v>181560</v>
      </c>
    </row>
    <row r="37" spans="1:7" s="1" customFormat="1" ht="76.5">
      <c r="A37" s="4">
        <v>33</v>
      </c>
      <c r="B37" s="2" t="s">
        <v>74</v>
      </c>
      <c r="C37" s="22" t="s">
        <v>25</v>
      </c>
      <c r="D37" s="24" t="s">
        <v>0</v>
      </c>
      <c r="E37" s="25">
        <v>1</v>
      </c>
      <c r="F37" s="26">
        <v>269590</v>
      </c>
      <c r="G37" s="27">
        <f t="shared" si="4"/>
        <v>269590</v>
      </c>
    </row>
    <row r="38" spans="1:7" s="1" customFormat="1">
      <c r="A38" s="16"/>
      <c r="B38" s="16"/>
      <c r="C38" s="23"/>
      <c r="D38" s="16"/>
      <c r="E38" s="16"/>
      <c r="F38" s="16"/>
      <c r="G38" s="29">
        <f>SUM(G5:G37)</f>
        <v>8322737.2000000002</v>
      </c>
    </row>
    <row r="39" spans="1:7" s="1" customFormat="1">
      <c r="A39" s="16"/>
      <c r="B39" s="16"/>
      <c r="C39" s="23"/>
      <c r="D39" s="16"/>
      <c r="E39" s="16"/>
      <c r="F39" s="16"/>
      <c r="G39" s="16"/>
    </row>
    <row r="40" spans="1:7" s="1" customFormat="1">
      <c r="A40" s="16"/>
      <c r="B40" s="16"/>
      <c r="C40" s="23"/>
      <c r="D40" s="16"/>
      <c r="E40" s="16"/>
      <c r="F40" s="16"/>
      <c r="G40" s="16"/>
    </row>
    <row r="41" spans="1:7" s="1" customFormat="1">
      <c r="A41" s="16"/>
      <c r="B41" s="16"/>
      <c r="C41" s="23"/>
      <c r="D41" s="16"/>
      <c r="E41" s="16"/>
      <c r="F41" s="16"/>
      <c r="G41" s="16"/>
    </row>
    <row r="42" spans="1:7" s="1" customFormat="1">
      <c r="A42" s="16"/>
      <c r="B42" s="16"/>
      <c r="C42" s="23"/>
      <c r="D42" s="16"/>
      <c r="E42" s="16"/>
      <c r="F42" s="16"/>
      <c r="G42" s="16"/>
    </row>
    <row r="43" spans="1:7" s="1" customFormat="1">
      <c r="A43" s="16"/>
      <c r="B43" s="16"/>
      <c r="C43" s="23"/>
      <c r="D43" s="16"/>
      <c r="E43" s="16"/>
      <c r="F43" s="16"/>
      <c r="G43" s="16"/>
    </row>
    <row r="44" spans="1:7" s="1" customFormat="1">
      <c r="A44" s="16"/>
      <c r="B44" s="16"/>
      <c r="C44" s="23"/>
      <c r="D44" s="16"/>
      <c r="E44" s="16"/>
      <c r="F44" s="16"/>
      <c r="G44" s="16"/>
    </row>
    <row r="45" spans="1:7" s="1" customFormat="1">
      <c r="A45" s="16"/>
      <c r="B45" s="16"/>
      <c r="C45" s="23"/>
      <c r="D45" s="16"/>
      <c r="E45" s="16"/>
      <c r="F45" s="16"/>
      <c r="G45" s="16"/>
    </row>
    <row r="46" spans="1:7" s="1" customFormat="1">
      <c r="A46" s="16"/>
      <c r="B46" s="16"/>
      <c r="C46" s="23"/>
      <c r="D46" s="16"/>
      <c r="E46" s="16"/>
      <c r="F46" s="16"/>
      <c r="G46" s="16"/>
    </row>
    <row r="47" spans="1:7" s="1" customFormat="1">
      <c r="A47" s="16"/>
      <c r="B47" s="16"/>
      <c r="C47" s="23"/>
      <c r="D47" s="16"/>
      <c r="E47" s="16"/>
      <c r="F47" s="16"/>
      <c r="G47" s="16"/>
    </row>
    <row r="48" spans="1:7" s="1" customFormat="1">
      <c r="A48" s="16"/>
      <c r="B48" s="16"/>
      <c r="C48" s="23"/>
      <c r="D48" s="16"/>
      <c r="E48" s="16"/>
      <c r="F48" s="16"/>
      <c r="G48" s="16"/>
    </row>
    <row r="49" spans="1:7" s="1" customFormat="1">
      <c r="A49" s="16"/>
      <c r="B49" s="16"/>
      <c r="C49" s="23"/>
      <c r="D49" s="16"/>
      <c r="E49" s="16"/>
      <c r="F49" s="16"/>
      <c r="G49" s="16"/>
    </row>
    <row r="50" spans="1:7" s="1" customFormat="1">
      <c r="A50" s="16"/>
      <c r="B50" s="16"/>
      <c r="C50" s="23"/>
      <c r="D50" s="16"/>
      <c r="E50" s="16"/>
      <c r="F50" s="16"/>
      <c r="G50" s="16"/>
    </row>
    <row r="51" spans="1:7" s="1" customFormat="1">
      <c r="A51" s="16"/>
      <c r="B51" s="16"/>
      <c r="C51" s="23"/>
      <c r="D51" s="16"/>
      <c r="E51" s="16"/>
      <c r="F51" s="16"/>
      <c r="G51" s="16"/>
    </row>
    <row r="52" spans="1:7" s="1" customFormat="1">
      <c r="A52" s="16"/>
      <c r="B52" s="16"/>
      <c r="C52" s="23"/>
      <c r="D52" s="16"/>
      <c r="E52" s="16"/>
      <c r="F52" s="16"/>
      <c r="G52" s="16"/>
    </row>
    <row r="53" spans="1:7" s="1" customFormat="1">
      <c r="A53" s="16"/>
      <c r="B53" s="16"/>
      <c r="C53" s="23"/>
      <c r="D53" s="16"/>
      <c r="E53" s="16"/>
      <c r="F53" s="16"/>
      <c r="G53" s="16"/>
    </row>
    <row r="54" spans="1:7" s="1" customFormat="1">
      <c r="A54" s="16"/>
      <c r="B54" s="16"/>
      <c r="C54" s="23"/>
      <c r="D54" s="16"/>
      <c r="E54" s="16"/>
      <c r="F54" s="16"/>
      <c r="G54" s="1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2019-02-15T09:59:33Z</dcterms:created>
  <dcterms:modified xsi:type="dcterms:W3CDTF">2019-02-20T12:07:43Z</dcterms:modified>
</cp:coreProperties>
</file>