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3"/>
  <c r="G21" l="1"/>
</calcChain>
</file>

<file path=xl/sharedStrings.xml><?xml version="1.0" encoding="utf-8"?>
<sst xmlns="http://schemas.openxmlformats.org/spreadsheetml/2006/main" count="62" uniqueCount="50">
  <si>
    <t>Панкреатин</t>
  </si>
  <si>
    <t xml:space="preserve">таблетки 10 000 ЕД </t>
  </si>
  <si>
    <t>табл</t>
  </si>
  <si>
    <t>Колекальциферол</t>
  </si>
  <si>
    <t>капли для приема внутрь, 2800МЕ/мл, 15 мл</t>
  </si>
  <si>
    <t>фл</t>
  </si>
  <si>
    <t>Токоферол</t>
  </si>
  <si>
    <t>200 мг, капсулы</t>
  </si>
  <si>
    <t>капс</t>
  </si>
  <si>
    <t>№ п/п</t>
  </si>
  <si>
    <t>Наименование</t>
  </si>
  <si>
    <t>Характеристика, форма выпуска</t>
  </si>
  <si>
    <t>Ед.изм</t>
  </si>
  <si>
    <t>Цена, тенге</t>
  </si>
  <si>
    <t>Сумма, тенге</t>
  </si>
  <si>
    <t>Коли-чество</t>
  </si>
  <si>
    <t>Сульфаметоксазол и Триметоприм</t>
  </si>
  <si>
    <t>Суспензия для перорального применения,120мг/5мл,100мл</t>
  </si>
  <si>
    <t>Ацикловир</t>
  </si>
  <si>
    <t>Порошок для приготовления раствора для инфузий 250гр</t>
  </si>
  <si>
    <t>Этанерцепт</t>
  </si>
  <si>
    <t xml:space="preserve">раствор для инъекций в предварительно наполненных шприц-ручках, 50 мг </t>
  </si>
  <si>
    <t>шприц-ручка</t>
  </si>
  <si>
    <t>Аллопуринол</t>
  </si>
  <si>
    <t>таблетки 100 мг</t>
  </si>
  <si>
    <t>Мебендазол</t>
  </si>
  <si>
    <t xml:space="preserve">таблетки 100 мг </t>
  </si>
  <si>
    <t>Пирантел</t>
  </si>
  <si>
    <t>таблетки 250 мг</t>
  </si>
  <si>
    <t xml:space="preserve">Глазная мазь 3%  4,5 гр </t>
  </si>
  <si>
    <t>Ципрофлоксацин</t>
  </si>
  <si>
    <t xml:space="preserve">глазные капли 0,5% 5 мл </t>
  </si>
  <si>
    <t>Вазелин</t>
  </si>
  <si>
    <t>мазь для наружного применения 25 г</t>
  </si>
  <si>
    <t>туба</t>
  </si>
  <si>
    <t>Миконазол</t>
  </si>
  <si>
    <t xml:space="preserve">оральная гель 2%, 20 гр </t>
  </si>
  <si>
    <t>шт</t>
  </si>
  <si>
    <t>Симетикон</t>
  </si>
  <si>
    <t>Суспензия оральная, 50 мг/мл</t>
  </si>
  <si>
    <t>Фолиевая кислота</t>
  </si>
  <si>
    <t>таблетки 1 мг</t>
  </si>
  <si>
    <t xml:space="preserve">раствор для перитонеального диализа с глюкозой 2,27% 2000 мл </t>
  </si>
  <si>
    <t>конт.</t>
  </si>
  <si>
    <t>Декспантенол</t>
  </si>
  <si>
    <t>крем 5 % 30 г</t>
  </si>
  <si>
    <t>Ибупрофен</t>
  </si>
  <si>
    <t>крем для наружного применения 100 г</t>
  </si>
  <si>
    <t>Всего:</t>
  </si>
  <si>
    <t>Гипертонический раствор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</si>
</sst>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3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left" vertical="center" wrapText="1"/>
    </xf>
    <xf numFmtId="43" fontId="2" fillId="0" borderId="1" xfId="1" applyFont="1" applyBorder="1" applyAlignment="1">
      <alignment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vertical="center" wrapText="1"/>
    </xf>
    <xf numFmtId="43" fontId="6" fillId="0" borderId="1" xfId="1" applyFont="1" applyBorder="1" applyAlignment="1">
      <alignment horizontal="left" vertical="center" wrapText="1"/>
    </xf>
    <xf numFmtId="43" fontId="6" fillId="0" borderId="1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1"/>
  <sheetViews>
    <sheetView tabSelected="1" workbookViewId="0">
      <selection activeCell="I21" sqref="I21"/>
    </sheetView>
  </sheetViews>
  <sheetFormatPr defaultRowHeight="15"/>
  <cols>
    <col min="1" max="1" width="6" style="10" customWidth="1"/>
    <col min="2" max="2" width="30.5703125" style="14" customWidth="1"/>
    <col min="3" max="3" width="40" style="9" customWidth="1"/>
    <col min="4" max="4" width="11.28515625" style="10" customWidth="1"/>
    <col min="5" max="5" width="10.140625" style="10" customWidth="1"/>
    <col min="6" max="6" width="13.140625" style="10" customWidth="1"/>
    <col min="7" max="7" width="17.42578125" style="10" customWidth="1"/>
    <col min="8" max="8" width="15" customWidth="1"/>
  </cols>
  <sheetData>
    <row r="2" spans="1:7" ht="25.5">
      <c r="A2" s="11" t="s">
        <v>9</v>
      </c>
      <c r="B2" s="13" t="s">
        <v>10</v>
      </c>
      <c r="C2" s="4" t="s">
        <v>11</v>
      </c>
      <c r="D2" s="22" t="s">
        <v>12</v>
      </c>
      <c r="E2" s="23" t="s">
        <v>15</v>
      </c>
      <c r="F2" s="24" t="s">
        <v>13</v>
      </c>
      <c r="G2" s="24" t="s">
        <v>14</v>
      </c>
    </row>
    <row r="3" spans="1:7">
      <c r="A3" s="12">
        <v>1</v>
      </c>
      <c r="B3" s="5" t="s">
        <v>0</v>
      </c>
      <c r="C3" s="1" t="s">
        <v>1</v>
      </c>
      <c r="D3" s="36" t="s">
        <v>2</v>
      </c>
      <c r="E3" s="19">
        <v>500</v>
      </c>
      <c r="F3" s="27">
        <v>29.52</v>
      </c>
      <c r="G3" s="28">
        <f>E3*F3</f>
        <v>14760</v>
      </c>
    </row>
    <row r="4" spans="1:7" ht="25.5">
      <c r="A4" s="12">
        <v>2</v>
      </c>
      <c r="B4" s="5" t="s">
        <v>3</v>
      </c>
      <c r="C4" s="3" t="s">
        <v>4</v>
      </c>
      <c r="D4" s="36" t="s">
        <v>5</v>
      </c>
      <c r="E4" s="19">
        <v>65</v>
      </c>
      <c r="F4" s="28">
        <v>332.03</v>
      </c>
      <c r="G4" s="28">
        <f t="shared" ref="G4:G20" si="0">E4*F4</f>
        <v>21581.949999999997</v>
      </c>
    </row>
    <row r="5" spans="1:7">
      <c r="A5" s="12">
        <v>3</v>
      </c>
      <c r="B5" s="5" t="s">
        <v>6</v>
      </c>
      <c r="C5" s="3" t="s">
        <v>7</v>
      </c>
      <c r="D5" s="37" t="s">
        <v>8</v>
      </c>
      <c r="E5" s="19">
        <v>2450</v>
      </c>
      <c r="F5" s="28">
        <v>11.5</v>
      </c>
      <c r="G5" s="28">
        <f t="shared" si="0"/>
        <v>28175</v>
      </c>
    </row>
    <row r="6" spans="1:7" ht="25.5">
      <c r="A6" s="12">
        <v>4</v>
      </c>
      <c r="B6" s="5" t="s">
        <v>16</v>
      </c>
      <c r="C6" s="6" t="s">
        <v>17</v>
      </c>
      <c r="D6" s="37" t="s">
        <v>5</v>
      </c>
      <c r="E6" s="19">
        <v>1500</v>
      </c>
      <c r="F6" s="28">
        <v>912.15</v>
      </c>
      <c r="G6" s="28">
        <f t="shared" si="0"/>
        <v>1368225</v>
      </c>
    </row>
    <row r="7" spans="1:7" ht="25.5">
      <c r="A7" s="12">
        <v>5</v>
      </c>
      <c r="B7" s="5" t="s">
        <v>18</v>
      </c>
      <c r="C7" s="3" t="s">
        <v>19</v>
      </c>
      <c r="D7" s="37" t="s">
        <v>5</v>
      </c>
      <c r="E7" s="19">
        <v>300</v>
      </c>
      <c r="F7" s="28">
        <v>780.83</v>
      </c>
      <c r="G7" s="28">
        <f t="shared" si="0"/>
        <v>234249</v>
      </c>
    </row>
    <row r="8" spans="1:7" ht="25.5">
      <c r="A8" s="12">
        <v>6</v>
      </c>
      <c r="B8" s="5" t="s">
        <v>20</v>
      </c>
      <c r="C8" s="2" t="s">
        <v>21</v>
      </c>
      <c r="D8" s="28" t="s">
        <v>22</v>
      </c>
      <c r="E8" s="19">
        <v>10</v>
      </c>
      <c r="F8" s="28">
        <v>70987.259999999995</v>
      </c>
      <c r="G8" s="28">
        <f t="shared" si="0"/>
        <v>709872.6</v>
      </c>
    </row>
    <row r="9" spans="1:7">
      <c r="A9" s="12">
        <v>7</v>
      </c>
      <c r="B9" s="5" t="s">
        <v>23</v>
      </c>
      <c r="C9" s="3" t="s">
        <v>24</v>
      </c>
      <c r="D9" s="37" t="s">
        <v>2</v>
      </c>
      <c r="E9" s="19">
        <v>100</v>
      </c>
      <c r="F9" s="28">
        <v>14.66</v>
      </c>
      <c r="G9" s="28">
        <f t="shared" si="0"/>
        <v>1466</v>
      </c>
    </row>
    <row r="10" spans="1:7">
      <c r="A10" s="12">
        <v>8</v>
      </c>
      <c r="B10" s="5" t="s">
        <v>25</v>
      </c>
      <c r="C10" s="3" t="s">
        <v>26</v>
      </c>
      <c r="D10" s="37" t="s">
        <v>2</v>
      </c>
      <c r="E10" s="19">
        <v>12</v>
      </c>
      <c r="F10" s="28">
        <v>125.99</v>
      </c>
      <c r="G10" s="28">
        <f t="shared" si="0"/>
        <v>1511.8799999999999</v>
      </c>
    </row>
    <row r="11" spans="1:7">
      <c r="A11" s="12">
        <v>9</v>
      </c>
      <c r="B11" s="5" t="s">
        <v>27</v>
      </c>
      <c r="C11" s="3" t="s">
        <v>28</v>
      </c>
      <c r="D11" s="37" t="s">
        <v>2</v>
      </c>
      <c r="E11" s="19">
        <v>36</v>
      </c>
      <c r="F11" s="28">
        <v>107.71</v>
      </c>
      <c r="G11" s="28">
        <f t="shared" si="0"/>
        <v>3877.56</v>
      </c>
    </row>
    <row r="12" spans="1:7">
      <c r="A12" s="12">
        <v>10</v>
      </c>
      <c r="B12" s="5" t="s">
        <v>18</v>
      </c>
      <c r="C12" s="3" t="s">
        <v>29</v>
      </c>
      <c r="D12" s="37" t="s">
        <v>5</v>
      </c>
      <c r="E12" s="19">
        <v>25</v>
      </c>
      <c r="F12" s="28">
        <v>2253.94</v>
      </c>
      <c r="G12" s="28">
        <f t="shared" si="0"/>
        <v>56348.5</v>
      </c>
    </row>
    <row r="13" spans="1:7">
      <c r="A13" s="12">
        <v>11</v>
      </c>
      <c r="B13" s="5" t="s">
        <v>30</v>
      </c>
      <c r="C13" s="3" t="s">
        <v>31</v>
      </c>
      <c r="D13" s="37" t="s">
        <v>5</v>
      </c>
      <c r="E13" s="19">
        <v>25</v>
      </c>
      <c r="F13" s="28">
        <v>110.26</v>
      </c>
      <c r="G13" s="28">
        <f t="shared" si="0"/>
        <v>2756.5</v>
      </c>
    </row>
    <row r="14" spans="1:7">
      <c r="A14" s="12">
        <v>12</v>
      </c>
      <c r="B14" s="2" t="s">
        <v>32</v>
      </c>
      <c r="C14" s="1" t="s">
        <v>33</v>
      </c>
      <c r="D14" s="29" t="s">
        <v>34</v>
      </c>
      <c r="E14" s="19">
        <v>500</v>
      </c>
      <c r="F14" s="29">
        <v>51.98</v>
      </c>
      <c r="G14" s="28">
        <f t="shared" si="0"/>
        <v>25990</v>
      </c>
    </row>
    <row r="15" spans="1:7">
      <c r="A15" s="12">
        <v>13</v>
      </c>
      <c r="B15" s="7" t="s">
        <v>35</v>
      </c>
      <c r="C15" s="7" t="s">
        <v>36</v>
      </c>
      <c r="D15" s="37" t="s">
        <v>37</v>
      </c>
      <c r="E15" s="30">
        <v>100</v>
      </c>
      <c r="F15" s="31">
        <v>486.19</v>
      </c>
      <c r="G15" s="28">
        <f t="shared" si="0"/>
        <v>48619</v>
      </c>
    </row>
    <row r="16" spans="1:7">
      <c r="A16" s="12">
        <v>14</v>
      </c>
      <c r="B16" s="7" t="s">
        <v>38</v>
      </c>
      <c r="C16" s="8" t="s">
        <v>39</v>
      </c>
      <c r="D16" s="37" t="s">
        <v>5</v>
      </c>
      <c r="E16" s="30">
        <v>600</v>
      </c>
      <c r="F16" s="31">
        <v>1421.37</v>
      </c>
      <c r="G16" s="28">
        <f t="shared" si="0"/>
        <v>852821.99999999988</v>
      </c>
    </row>
    <row r="17" spans="1:7">
      <c r="A17" s="12">
        <v>15</v>
      </c>
      <c r="B17" s="7" t="s">
        <v>40</v>
      </c>
      <c r="C17" s="7" t="s">
        <v>41</v>
      </c>
      <c r="D17" s="33" t="s">
        <v>2</v>
      </c>
      <c r="E17" s="30">
        <v>125</v>
      </c>
      <c r="F17" s="31">
        <v>4.38</v>
      </c>
      <c r="G17" s="28">
        <f t="shared" si="0"/>
        <v>547.5</v>
      </c>
    </row>
    <row r="18" spans="1:7" ht="25.5">
      <c r="A18" s="12">
        <v>16</v>
      </c>
      <c r="B18" s="17" t="s">
        <v>49</v>
      </c>
      <c r="C18" s="17" t="s">
        <v>42</v>
      </c>
      <c r="D18" s="12" t="s">
        <v>43</v>
      </c>
      <c r="E18" s="32">
        <v>80</v>
      </c>
      <c r="F18" s="33">
        <v>5757.26</v>
      </c>
      <c r="G18" s="28">
        <f t="shared" si="0"/>
        <v>460580.80000000005</v>
      </c>
    </row>
    <row r="19" spans="1:7">
      <c r="A19" s="12">
        <v>17</v>
      </c>
      <c r="B19" s="18" t="s">
        <v>44</v>
      </c>
      <c r="C19" s="18" t="s">
        <v>45</v>
      </c>
      <c r="D19" s="34" t="s">
        <v>34</v>
      </c>
      <c r="E19" s="12">
        <v>100</v>
      </c>
      <c r="F19" s="34">
        <v>774.42</v>
      </c>
      <c r="G19" s="28">
        <f t="shared" si="0"/>
        <v>77442</v>
      </c>
    </row>
    <row r="20" spans="1:7">
      <c r="A20" s="12">
        <v>18</v>
      </c>
      <c r="B20" s="16" t="s">
        <v>46</v>
      </c>
      <c r="C20" s="15" t="s">
        <v>47</v>
      </c>
      <c r="D20" s="34" t="s">
        <v>34</v>
      </c>
      <c r="E20" s="12">
        <v>150</v>
      </c>
      <c r="F20" s="35">
        <v>1565.16</v>
      </c>
      <c r="G20" s="28">
        <f t="shared" si="0"/>
        <v>234774</v>
      </c>
    </row>
    <row r="21" spans="1:7">
      <c r="A21" s="20"/>
      <c r="B21" s="26" t="s">
        <v>48</v>
      </c>
      <c r="C21" s="21"/>
      <c r="D21" s="20"/>
      <c r="E21" s="20"/>
      <c r="F21" s="20"/>
      <c r="G21" s="25">
        <f>SUM(G3:G20)</f>
        <v>4143599.29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2020-02-28T05:19:05Z</dcterms:modified>
</cp:coreProperties>
</file>