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</sheets>
  <calcPr calcId="162913" calcOnSave="0"/>
</workbook>
</file>

<file path=xl/calcChain.xml><?xml version="1.0" encoding="utf-8"?>
<calcChain xmlns="http://schemas.openxmlformats.org/spreadsheetml/2006/main">
  <c r="G2" i="1" l="1"/>
  <c r="G3" i="1"/>
  <c r="G4" i="1"/>
  <c r="G5" i="1" l="1"/>
</calcChain>
</file>

<file path=xl/sharedStrings.xml><?xml version="1.0" encoding="utf-8"?>
<sst xmlns="http://schemas.openxmlformats.org/spreadsheetml/2006/main" count="26" uniqueCount="24">
  <si>
    <t>Кол-во</t>
  </si>
  <si>
    <t>Цена</t>
  </si>
  <si>
    <t>Наименование</t>
  </si>
  <si>
    <t>Ед.изм</t>
  </si>
  <si>
    <t>флакон</t>
  </si>
  <si>
    <t>№                 лота</t>
  </si>
  <si>
    <t>Характеристика</t>
  </si>
  <si>
    <t>Сумма, тенге</t>
  </si>
  <si>
    <t>Севофлуран</t>
  </si>
  <si>
    <t>Тиопентал натрия</t>
  </si>
  <si>
    <t>жидкость/раствор для ингаляций 250 мл</t>
  </si>
  <si>
    <t>флакон/ бутылка</t>
  </si>
  <si>
    <t>порошок лиофилизированный для приготовления раствора для инъекций 1000 мг</t>
  </si>
  <si>
    <t>Пропофол</t>
  </si>
  <si>
    <t>эмульсия для внутривенного введения 10 мг/мл 20 мл</t>
  </si>
  <si>
    <t>флакон/ ампула</t>
  </si>
  <si>
    <t>ТОО "Ordamed"</t>
  </si>
  <si>
    <t>ТОО "SaaPharma"</t>
  </si>
  <si>
    <t>ТОО "Авицена-ЛТД"</t>
  </si>
  <si>
    <t>Победитель</t>
  </si>
  <si>
    <t>35 000,00                                     Сево-Анестеран, пр-ва К.О. Ромфарм Компани С.Р.Л., Румыния, РК-ЛС-5№024114</t>
  </si>
  <si>
    <t>34 500,00 Севофлуран, пр-ва Пирамал Фарма Лимитед, Индия, РК-ЛС-5№018164</t>
  </si>
  <si>
    <t>567,00                        АВИФОЛ®, пр-ва  Напрод Лайф Сайенсиз Пвт. Лтд., Индия, РК-ЛС-5№023935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</si>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</sst>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43" fontId="6" fillId="2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43" fontId="5" fillId="2" borderId="0" xfId="3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zoomScale="85" zoomScaleNormal="85" workbookViewId="0">
      <selection activeCell="K6" sqref="K6"/>
    </sheetView>
  </sheetViews>
  <sheetFormatPr defaultRowHeight="30" customHeight="1"/>
  <cols>
    <col min="1" max="1" width="6.5703125" style="5" customWidth="1"/>
    <col min="2" max="2" width="32.42578125" style="5" customWidth="1"/>
    <col min="3" max="3" width="44.140625" style="5" customWidth="1"/>
    <col min="4" max="4" width="14.42578125" style="5" bestFit="1" customWidth="1"/>
    <col min="5" max="5" width="13.140625" style="5" customWidth="1"/>
    <col min="6" max="6" width="12.28515625" style="6" customWidth="1"/>
    <col min="7" max="7" width="18" style="6" customWidth="1"/>
    <col min="8" max="8" width="26.140625" style="6" bestFit="1" customWidth="1"/>
    <col min="9" max="9" width="19.42578125" style="6" bestFit="1" customWidth="1"/>
    <col min="10" max="10" width="23.140625" style="6" bestFit="1" customWidth="1"/>
    <col min="11" max="11" width="21.85546875" style="5" bestFit="1" customWidth="1"/>
    <col min="12" max="16384" width="9.140625" style="5"/>
  </cols>
  <sheetData>
    <row r="1" spans="1:11" ht="30" customHeight="1">
      <c r="A1" s="1" t="s">
        <v>5</v>
      </c>
      <c r="B1" s="2" t="s">
        <v>2</v>
      </c>
      <c r="C1" s="2" t="s">
        <v>6</v>
      </c>
      <c r="D1" s="2" t="s">
        <v>3</v>
      </c>
      <c r="E1" s="2" t="s">
        <v>0</v>
      </c>
      <c r="F1" s="3" t="s">
        <v>1</v>
      </c>
      <c r="G1" s="4" t="s">
        <v>7</v>
      </c>
      <c r="H1" s="3" t="s">
        <v>16</v>
      </c>
      <c r="I1" s="3" t="s">
        <v>17</v>
      </c>
      <c r="J1" s="3" t="s">
        <v>18</v>
      </c>
      <c r="K1" s="2" t="s">
        <v>19</v>
      </c>
    </row>
    <row r="2" spans="1:11" ht="63.75">
      <c r="A2" s="9">
        <v>1</v>
      </c>
      <c r="B2" s="10" t="s">
        <v>8</v>
      </c>
      <c r="C2" s="10" t="s">
        <v>10</v>
      </c>
      <c r="D2" s="10" t="s">
        <v>11</v>
      </c>
      <c r="E2" s="9">
        <v>120</v>
      </c>
      <c r="F2" s="11">
        <v>35571.69</v>
      </c>
      <c r="G2" s="7">
        <f>E2*F2</f>
        <v>4268602.8000000007</v>
      </c>
      <c r="H2" s="14" t="s">
        <v>20</v>
      </c>
      <c r="I2" s="14" t="s">
        <v>21</v>
      </c>
      <c r="J2" s="7"/>
      <c r="K2" s="3" t="s">
        <v>17</v>
      </c>
    </row>
    <row r="3" spans="1:11" ht="25.5">
      <c r="A3" s="9">
        <v>2</v>
      </c>
      <c r="B3" s="10" t="s">
        <v>9</v>
      </c>
      <c r="C3" s="10" t="s">
        <v>12</v>
      </c>
      <c r="D3" s="10" t="s">
        <v>4</v>
      </c>
      <c r="E3" s="9">
        <v>100</v>
      </c>
      <c r="F3" s="12">
        <v>877.57</v>
      </c>
      <c r="G3" s="7">
        <f t="shared" ref="G3:G4" si="0">E3*F3</f>
        <v>87757</v>
      </c>
      <c r="H3" s="7"/>
      <c r="I3" s="7"/>
      <c r="J3" s="7"/>
      <c r="K3" s="13" t="s">
        <v>23</v>
      </c>
    </row>
    <row r="4" spans="1:11" ht="76.5">
      <c r="A4" s="9">
        <v>3</v>
      </c>
      <c r="B4" s="10" t="s">
        <v>13</v>
      </c>
      <c r="C4" s="10" t="s">
        <v>14</v>
      </c>
      <c r="D4" s="10" t="s">
        <v>15</v>
      </c>
      <c r="E4" s="9">
        <v>200</v>
      </c>
      <c r="F4" s="12">
        <v>567.85</v>
      </c>
      <c r="G4" s="7">
        <f t="shared" si="0"/>
        <v>113570</v>
      </c>
      <c r="H4" s="7"/>
      <c r="I4" s="7"/>
      <c r="J4" s="14" t="s">
        <v>22</v>
      </c>
      <c r="K4" s="3" t="s">
        <v>18</v>
      </c>
    </row>
    <row r="5" spans="1:11" ht="30" customHeight="1">
      <c r="G5" s="8">
        <f>SUM(G2:G4)</f>
        <v>4469929.8000000007</v>
      </c>
    </row>
  </sheetData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2022-05-30T09:45:17Z</dcterms:modified>
</cp:coreProperties>
</file>