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l="1"/>
  <c r="G6"/>
  <c r="G8"/>
  <c r="G9"/>
  <c r="G10" l="1"/>
</calcChain>
</file>

<file path=xl/sharedStrings.xml><?xml version="1.0" encoding="utf-8"?>
<sst xmlns="http://schemas.openxmlformats.org/spreadsheetml/2006/main" count="31" uniqueCount="24">
  <si>
    <t>№</t>
  </si>
  <si>
    <t>Наименование</t>
  </si>
  <si>
    <t>Характеристика</t>
  </si>
  <si>
    <t>Ед.изм</t>
  </si>
  <si>
    <t>Коли-чество</t>
  </si>
  <si>
    <t>Цена</t>
  </si>
  <si>
    <t>Сумма</t>
  </si>
  <si>
    <t>Всего:</t>
  </si>
  <si>
    <t>Левокарнитин</t>
  </si>
  <si>
    <t>Флуконазол</t>
  </si>
  <si>
    <t>раствор для приема внутрь 1 г/10 мл</t>
  </si>
  <si>
    <t>флакон</t>
  </si>
  <si>
    <t>таблетки диспергируемые 50 мг</t>
  </si>
  <si>
    <t>таблетка</t>
  </si>
  <si>
    <t>шт</t>
  </si>
  <si>
    <t xml:space="preserve">Системы полимерные пустые с магистралями одинарные </t>
  </si>
  <si>
    <t>Криоконтейнер для замораживания и хранения компонентов крови. Материал: Этиленвинилацетат. Номинальный объем: 215 мл. Рекомендованный объем заполнения: 30-70 мл. Температура хранения: от - 196°C до +40°C. Количество портов: 4шт  (1 – коннектор типа луер (папа), 2 – коннектор типа луер (мама), 1 – пластиковая игла). Количество входных портов на контейнере для пластиковой иглы – 2 шт. Количество зажимов – 3 шт. Размеры контейнера: 130 мм +/- 2 x 179 мм +/- 3. Толщина стенки контейнера: 0,35 мм.</t>
  </si>
  <si>
    <t>Криоконтейнер для замораживания и хранения компонентов крови. Материал: Этиленвинилацетат. Номинальный объем: 570 мл. Рекомендованный объем заполнения: 80-150 мл. Температура хранения: от - 196°C до +40°C. Количество портов: 4шт  (1 – коннектор типа луер (папа), 2 – коннектор типа луер (мама), 1 – пластиковая игла). Количество входных портов на контейнере для пластиковой иглы – 2 шт. Количество зажимов – 3 шт. Размеры контейнера: 130 мм +/- 2 x 256 мм +/- 3. Толщина стенки контейнера: 0,35 мм.</t>
  </si>
  <si>
    <t xml:space="preserve">                     Закуп ЛС и МИ</t>
  </si>
  <si>
    <t>ТОО "Фарм-Трейд-НТ"</t>
  </si>
  <si>
    <t>ТОО "КФК МЕДСЕРВИС ПЛЮС"</t>
  </si>
  <si>
    <t>14185,00, Сеператор крови авто-кий, РК-МТ-5№017770</t>
  </si>
  <si>
    <t>305,00,                                Картан, РК-ЛС-5№004400</t>
  </si>
  <si>
    <t>Победитель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</si>
</sst>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5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abSelected="1" workbookViewId="0">
      <selection activeCell="C25" sqref="C25"/>
    </sheetView>
  </sheetViews>
  <sheetFormatPr defaultRowHeight="12.75"/>
  <cols>
    <col min="1" max="1" width="4.7109375" style="12" customWidth="1"/>
    <col min="2" max="2" width="17.7109375" style="8" customWidth="1"/>
    <col min="3" max="3" width="64.5703125" style="8" customWidth="1"/>
    <col min="4" max="5" width="9.140625" style="8"/>
    <col min="6" max="6" width="11.140625" style="8" customWidth="1"/>
    <col min="7" max="7" width="15.28515625" style="8" customWidth="1"/>
    <col min="8" max="8" width="20.28515625" style="8" customWidth="1"/>
    <col min="9" max="9" width="23.5703125" style="8" customWidth="1"/>
    <col min="10" max="10" width="18" style="8" customWidth="1"/>
    <col min="11" max="16384" width="9.140625" style="8"/>
  </cols>
  <sheetData>
    <row r="2" spans="1:10">
      <c r="A2" s="10" t="s">
        <v>18</v>
      </c>
      <c r="B2" s="7"/>
    </row>
    <row r="3" spans="1:10" ht="38.25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6" t="s">
        <v>5</v>
      </c>
      <c r="G3" s="5" t="s">
        <v>6</v>
      </c>
      <c r="H3" s="31" t="s">
        <v>19</v>
      </c>
      <c r="I3" s="31" t="s">
        <v>20</v>
      </c>
      <c r="J3" s="32" t="s">
        <v>23</v>
      </c>
    </row>
    <row r="4" spans="1:10" ht="38.25">
      <c r="A4" s="13">
        <v>1</v>
      </c>
      <c r="B4" s="18" t="s">
        <v>8</v>
      </c>
      <c r="C4" s="19" t="s">
        <v>10</v>
      </c>
      <c r="D4" s="13" t="s">
        <v>11</v>
      </c>
      <c r="E4" s="20">
        <v>500</v>
      </c>
      <c r="F4" s="21">
        <v>391.19</v>
      </c>
      <c r="G4" s="14">
        <f>E4*F4</f>
        <v>195595</v>
      </c>
      <c r="H4" s="33"/>
      <c r="I4" s="37" t="s">
        <v>22</v>
      </c>
      <c r="J4" s="31" t="s">
        <v>20</v>
      </c>
    </row>
    <row r="5" spans="1:10">
      <c r="A5" s="13">
        <v>2</v>
      </c>
      <c r="B5" s="15" t="s">
        <v>9</v>
      </c>
      <c r="C5" s="18" t="s">
        <v>12</v>
      </c>
      <c r="D5" s="22" t="s">
        <v>13</v>
      </c>
      <c r="E5" s="13">
        <v>250</v>
      </c>
      <c r="F5" s="20">
        <v>617.91999999999996</v>
      </c>
      <c r="G5" s="21">
        <f t="shared" ref="G5:G9" si="0">E5*F5</f>
        <v>154480</v>
      </c>
      <c r="H5" s="33"/>
      <c r="I5" s="33"/>
      <c r="J5" s="33"/>
    </row>
    <row r="6" spans="1:10" ht="15" customHeight="1">
      <c r="A6" s="23">
        <v>3</v>
      </c>
      <c r="B6" s="29" t="s">
        <v>15</v>
      </c>
      <c r="C6" s="29" t="s">
        <v>16</v>
      </c>
      <c r="D6" s="23" t="s">
        <v>14</v>
      </c>
      <c r="E6" s="23">
        <v>10</v>
      </c>
      <c r="F6" s="27">
        <v>14190</v>
      </c>
      <c r="G6" s="27">
        <f t="shared" si="0"/>
        <v>141900</v>
      </c>
      <c r="H6" s="38" t="s">
        <v>21</v>
      </c>
      <c r="I6" s="34"/>
      <c r="J6" s="35" t="s">
        <v>19</v>
      </c>
    </row>
    <row r="7" spans="1:10" ht="91.5" customHeight="1">
      <c r="A7" s="24"/>
      <c r="B7" s="30"/>
      <c r="C7" s="30"/>
      <c r="D7" s="24"/>
      <c r="E7" s="24"/>
      <c r="F7" s="28"/>
      <c r="G7" s="28"/>
      <c r="H7" s="39"/>
      <c r="I7" s="34"/>
      <c r="J7" s="36"/>
    </row>
    <row r="8" spans="1:10" ht="15" customHeight="1">
      <c r="A8" s="25">
        <v>4</v>
      </c>
      <c r="B8" s="29" t="s">
        <v>15</v>
      </c>
      <c r="C8" s="29" t="s">
        <v>17</v>
      </c>
      <c r="D8" s="23" t="s">
        <v>14</v>
      </c>
      <c r="E8" s="23">
        <v>10</v>
      </c>
      <c r="F8" s="27">
        <v>14190</v>
      </c>
      <c r="G8" s="27">
        <f t="shared" si="0"/>
        <v>141900</v>
      </c>
      <c r="H8" s="38" t="s">
        <v>21</v>
      </c>
      <c r="I8" s="34"/>
      <c r="J8" s="35" t="s">
        <v>19</v>
      </c>
    </row>
    <row r="9" spans="1:10" ht="89.25" customHeight="1">
      <c r="A9" s="26"/>
      <c r="B9" s="30"/>
      <c r="C9" s="30"/>
      <c r="D9" s="24"/>
      <c r="E9" s="24"/>
      <c r="F9" s="28"/>
      <c r="G9" s="28">
        <f t="shared" si="0"/>
        <v>0</v>
      </c>
      <c r="H9" s="39"/>
      <c r="I9" s="34"/>
      <c r="J9" s="36" t="s">
        <v>19</v>
      </c>
    </row>
    <row r="10" spans="1:10">
      <c r="A10" s="11"/>
      <c r="B10" s="9" t="s">
        <v>7</v>
      </c>
      <c r="C10" s="9"/>
      <c r="D10" s="16"/>
      <c r="E10" s="16"/>
      <c r="F10" s="17"/>
      <c r="G10" s="17">
        <f>SUM(G4:G8)</f>
        <v>633875</v>
      </c>
      <c r="H10" s="33"/>
      <c r="I10" s="33"/>
      <c r="J10" s="33"/>
    </row>
  </sheetData>
  <mergeCells count="20">
    <mergeCell ref="J8:J9"/>
    <mergeCell ref="J6:J7"/>
    <mergeCell ref="H6:H7"/>
    <mergeCell ref="I6:I7"/>
    <mergeCell ref="I8:I9"/>
    <mergeCell ref="H8:H9"/>
    <mergeCell ref="G6:G7"/>
    <mergeCell ref="D8:D9"/>
    <mergeCell ref="E8:E9"/>
    <mergeCell ref="F8:F9"/>
    <mergeCell ref="G8:G9"/>
    <mergeCell ref="A6:A7"/>
    <mergeCell ref="A8:A9"/>
    <mergeCell ref="D6:D7"/>
    <mergeCell ref="E6:E7"/>
    <mergeCell ref="F6:F7"/>
    <mergeCell ref="B6:B7"/>
    <mergeCell ref="C6:C7"/>
    <mergeCell ref="B8:B9"/>
    <mergeCell ref="C8:C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2020-03-27T08:13:08Z</dcterms:modified>
</cp:coreProperties>
</file>