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8695" windowHeight="124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G9"/>
  <c r="G8"/>
  <c r="G7"/>
  <c r="G6"/>
  <c r="G5"/>
  <c r="G4"/>
  <c r="G13" l="1"/>
</calcChain>
</file>

<file path=xl/sharedStrings.xml><?xml version="1.0" encoding="utf-8"?>
<sst xmlns="http://schemas.openxmlformats.org/spreadsheetml/2006/main" count="49" uniqueCount="38">
  <si>
    <t>Наименование</t>
  </si>
  <si>
    <t>Ед.изм</t>
  </si>
  <si>
    <t>шт</t>
  </si>
  <si>
    <t>Закуп ЛС и МИ</t>
  </si>
  <si>
    <t>№</t>
  </si>
  <si>
    <t>Характеристика</t>
  </si>
  <si>
    <t>Коли-чество</t>
  </si>
  <si>
    <t>Цена</t>
  </si>
  <si>
    <t>Сумма</t>
  </si>
  <si>
    <t xml:space="preserve">Вата медицинская </t>
  </si>
  <si>
    <t>гигроскопическая хирургическая 100% хлопок нестерильная фасованная 100гр</t>
  </si>
  <si>
    <t>Системы одноразовые</t>
  </si>
  <si>
    <t>для переливания крови, компонентов крови и кровезаменителей</t>
  </si>
  <si>
    <t xml:space="preserve"> Шовный материал шелк нерассасывающийся, плетеный, стерильный, однократного применения ( черный</t>
  </si>
  <si>
    <t>Условные номера:  4-0, длиной см:75,колющая игла (20мм).</t>
  </si>
  <si>
    <t xml:space="preserve"> Шовный материал шелк  нерассасывающийся, плетеный, стерильный, однократного применения ( черный</t>
  </si>
  <si>
    <t>Условные номера: 3-0, длиной см:75,колющая игла 17мм). 20 мм</t>
  </si>
  <si>
    <t xml:space="preserve">Шовный материал шелк не рассасывающийся, плетеный, стерильный, однократного применения ( черный), </t>
  </si>
  <si>
    <t xml:space="preserve">условные номера: 0, длиной см:75,колющая игла 30мм). </t>
  </si>
  <si>
    <t>Жидкая эмболическая система</t>
  </si>
  <si>
    <t>Жидкий имплант для эмболизации периферических сосудов, включая эмболизацию артериовенозных мальформаций, воротной вены, аневризм, гиперваскуляризированных опухолей, лечения подтеканий из сосудов. В комплекте со шприцами. Неадгезивный, полимерный, губчатый. Система состоит из сополимера этилен-винилового спирта (EVON), смешанного с микронизированным танталовым порошком, и растворителя – диметилсульфоксида (DSMO). Система обеспечивает глубокую пенетрацию имплантантаи полную тампонаду при эмболизации кровеносных сосудов. Застывание полимера происходит снаружи внутрь, что обеспечивает его эффективную пенетацию и когезионное депонирование. Упаковка комплектуется шприцами с цветовой маркировкой для введения DMSO и EVOH. Индекс вискозности – 18, 20, 34. При контакте с кровью  = “выпадение осадка”. Растворитель диффундирует и выводится. Формируется губчатый полимерный «оттиск» (затвердевший материал). Образуется подобие «кожи» - затвердение происходит снаружи внутрь. Неадгезивный, но имеющий свойства когезии (межмолекулярного сцепления). Стерильная упаковка.</t>
  </si>
  <si>
    <t>Cell clean</t>
  </si>
  <si>
    <t>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 для гематологических анализаторов Sysmex, 50 мл</t>
  </si>
  <si>
    <t>уп</t>
  </si>
  <si>
    <t>lysercell WDF</t>
  </si>
  <si>
    <t>Лизирующий реагент 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  XN 1000, 2000, 3000  и гематологических анализаторах XN-350, XN-450, XN-550.  Упаковка 2л.</t>
  </si>
  <si>
    <t>Fluorocell WDF</t>
  </si>
  <si>
    <t>Реагент для окрашивания лейкоцитов в разбавленных образцах крови при дифференциальном подсчете лейкоцитов по 5 популяциям с помощью автоматическихгематологических анализаторов XN 10, XN 20 для систем XN-1000, XN-2000, XN-3000. Упаковка 2х22 мл.</t>
  </si>
  <si>
    <t>Всего:</t>
  </si>
  <si>
    <t>ТОО "AB-Service Company"</t>
  </si>
  <si>
    <t>ТОО "TeDeCo"</t>
  </si>
  <si>
    <t>ТОО "Dives" (Дивес)</t>
  </si>
  <si>
    <t>Победитель</t>
  </si>
  <si>
    <r>
      <rPr>
        <b/>
        <sz val="10"/>
        <color theme="1"/>
        <rFont val="Arial"/>
        <family val="2"/>
        <charset val="204"/>
      </rPr>
      <t xml:space="preserve">968,00 </t>
    </r>
    <r>
      <rPr>
        <sz val="10"/>
        <color theme="1"/>
        <rFont val="Arial"/>
        <family val="2"/>
        <charset val="204"/>
      </rPr>
      <t xml:space="preserve">                     Шовный материал шелк MERSILK нерассасывающийся, плетенный, стерильный, однократного применения, РК-ИМН-5№007850</t>
    </r>
  </si>
  <si>
    <r>
      <rPr>
        <b/>
        <sz val="10"/>
        <color theme="1"/>
        <rFont val="Arial"/>
        <family val="2"/>
        <charset val="204"/>
      </rPr>
      <t xml:space="preserve">1150,00      </t>
    </r>
    <r>
      <rPr>
        <sz val="10"/>
        <color theme="1"/>
        <rFont val="Arial"/>
        <family val="2"/>
        <charset val="204"/>
      </rPr>
      <t xml:space="preserve">            Шовный материал шелк MERSILK нерассасывающийся, плетенный, стерильный, однократного применения, РК-ИМН-5№007850</t>
    </r>
  </si>
  <si>
    <r>
      <rPr>
        <b/>
        <sz val="10"/>
        <color theme="1"/>
        <rFont val="Arial"/>
        <family val="2"/>
        <charset val="204"/>
      </rPr>
      <t xml:space="preserve">925,00   </t>
    </r>
    <r>
      <rPr>
        <sz val="10"/>
        <color theme="1"/>
        <rFont val="Arial"/>
        <family val="2"/>
        <charset val="204"/>
      </rPr>
      <t xml:space="preserve">                 Шовный материал шелк MERSILK нерассасывающийся, плетенный, стерильный, однократного применения, РК-ИМН-5№007850</t>
    </r>
  </si>
  <si>
    <r>
      <rPr>
        <b/>
        <sz val="10"/>
        <color theme="1"/>
        <rFont val="Arial"/>
        <family val="2"/>
        <charset val="204"/>
      </rPr>
      <t xml:space="preserve">441 000,00  </t>
    </r>
    <r>
      <rPr>
        <sz val="10"/>
        <color theme="1"/>
        <rFont val="Arial"/>
        <family val="2"/>
        <charset val="204"/>
      </rPr>
      <t xml:space="preserve">Жидкая эмболическая система, РК-ИМН-5№014732 </t>
    </r>
  </si>
  <si>
    <r>
      <rPr>
        <b/>
        <sz val="10"/>
        <color theme="1"/>
        <rFont val="Arial"/>
        <family val="2"/>
        <charset val="204"/>
      </rPr>
      <t xml:space="preserve">441 100,00  </t>
    </r>
    <r>
      <rPr>
        <sz val="10"/>
        <color theme="1"/>
        <rFont val="Arial"/>
        <family val="2"/>
        <charset val="204"/>
      </rPr>
      <t xml:space="preserve">Жидкая эмболическая система, РК-ИМН-5№014732 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</si>
</sst>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2" applyFont="1" applyFill="1"/>
    <xf numFmtId="0" fontId="2" fillId="0" borderId="0" xfId="0" applyFont="1" applyAlignment="1">
      <alignment wrapText="1"/>
    </xf>
    <xf numFmtId="43" fontId="2" fillId="0" borderId="0" xfId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2" applyFont="1" applyFill="1" applyBorder="1"/>
    <xf numFmtId="43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0" borderId="2" xfId="0" applyFont="1" applyBorder="1" applyAlignment="1">
      <alignment horizontal="left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3"/>
  <sheetViews>
    <sheetView tabSelected="1" topLeftCell="A2" workbookViewId="0">
      <selection activeCell="G7" sqref="G7"/>
    </sheetView>
  </sheetViews>
  <sheetFormatPr defaultRowHeight="12.75"/>
  <cols>
    <col min="1" max="1" width="5" style="5" customWidth="1"/>
    <col min="2" max="2" width="37.28515625" style="6" customWidth="1"/>
    <col min="3" max="3" width="86.7109375" style="3" customWidth="1"/>
    <col min="4" max="4" width="9.140625" style="7"/>
    <col min="5" max="5" width="8.140625" style="1" customWidth="1"/>
    <col min="6" max="6" width="13.7109375" style="4" customWidth="1"/>
    <col min="7" max="7" width="17.140625" style="4" customWidth="1"/>
    <col min="8" max="9" width="13.140625" style="4" customWidth="1"/>
    <col min="10" max="10" width="20.28515625" style="4" customWidth="1"/>
    <col min="11" max="11" width="15" style="1" customWidth="1"/>
    <col min="12" max="16384" width="9.140625" style="1"/>
  </cols>
  <sheetData>
    <row r="2" spans="1:11">
      <c r="A2" s="42" t="s">
        <v>3</v>
      </c>
      <c r="B2" s="42"/>
      <c r="C2" s="42"/>
      <c r="D2" s="42"/>
      <c r="E2" s="42"/>
      <c r="F2" s="42"/>
      <c r="G2" s="42"/>
    </row>
    <row r="3" spans="1:11" ht="38.25">
      <c r="A3" s="11" t="s">
        <v>4</v>
      </c>
      <c r="B3" s="32" t="s">
        <v>0</v>
      </c>
      <c r="C3" s="12" t="s">
        <v>5</v>
      </c>
      <c r="D3" s="13" t="s">
        <v>1</v>
      </c>
      <c r="E3" s="14" t="s">
        <v>6</v>
      </c>
      <c r="F3" s="15" t="s">
        <v>7</v>
      </c>
      <c r="G3" s="15" t="s">
        <v>8</v>
      </c>
      <c r="H3" s="36" t="s">
        <v>29</v>
      </c>
      <c r="I3" s="36" t="s">
        <v>30</v>
      </c>
      <c r="J3" s="36" t="s">
        <v>31</v>
      </c>
      <c r="K3" s="37" t="s">
        <v>32</v>
      </c>
    </row>
    <row r="4" spans="1:11" s="2" customFormat="1">
      <c r="A4" s="16">
        <v>1</v>
      </c>
      <c r="B4" s="33" t="s">
        <v>9</v>
      </c>
      <c r="C4" s="17" t="s">
        <v>10</v>
      </c>
      <c r="D4" s="18" t="s">
        <v>2</v>
      </c>
      <c r="E4" s="19">
        <v>2000</v>
      </c>
      <c r="F4" s="20">
        <v>123.2</v>
      </c>
      <c r="G4" s="21">
        <f t="shared" ref="G4:G12" si="0">E4*F4</f>
        <v>246400</v>
      </c>
      <c r="H4" s="38"/>
      <c r="I4" s="38"/>
      <c r="J4" s="38"/>
      <c r="K4" s="39"/>
    </row>
    <row r="5" spans="1:11" s="2" customFormat="1">
      <c r="A5" s="16">
        <v>2</v>
      </c>
      <c r="B5" s="22" t="s">
        <v>11</v>
      </c>
      <c r="C5" s="23" t="s">
        <v>12</v>
      </c>
      <c r="D5" s="16" t="s">
        <v>2</v>
      </c>
      <c r="E5" s="16">
        <v>2200</v>
      </c>
      <c r="F5" s="20">
        <v>211.2</v>
      </c>
      <c r="G5" s="21">
        <f t="shared" si="0"/>
        <v>464640</v>
      </c>
      <c r="H5" s="38"/>
      <c r="I5" s="38"/>
      <c r="J5" s="38"/>
      <c r="K5" s="39"/>
    </row>
    <row r="6" spans="1:11" s="2" customFormat="1" ht="114.75">
      <c r="A6" s="16">
        <v>3</v>
      </c>
      <c r="B6" s="34" t="s">
        <v>13</v>
      </c>
      <c r="C6" s="17" t="s">
        <v>14</v>
      </c>
      <c r="D6" s="16" t="s">
        <v>2</v>
      </c>
      <c r="E6" s="16">
        <v>20</v>
      </c>
      <c r="F6" s="21">
        <v>1265</v>
      </c>
      <c r="G6" s="21">
        <f t="shared" si="0"/>
        <v>25300</v>
      </c>
      <c r="H6" s="38"/>
      <c r="I6" s="38"/>
      <c r="J6" s="40" t="s">
        <v>34</v>
      </c>
      <c r="K6" s="36" t="s">
        <v>31</v>
      </c>
    </row>
    <row r="7" spans="1:11" s="2" customFormat="1" ht="114.75">
      <c r="A7" s="16">
        <v>4</v>
      </c>
      <c r="B7" s="34" t="s">
        <v>15</v>
      </c>
      <c r="C7" s="17" t="s">
        <v>16</v>
      </c>
      <c r="D7" s="16" t="s">
        <v>2</v>
      </c>
      <c r="E7" s="16">
        <v>180</v>
      </c>
      <c r="F7" s="21">
        <v>1260</v>
      </c>
      <c r="G7" s="21">
        <f t="shared" si="0"/>
        <v>226800</v>
      </c>
      <c r="H7" s="38"/>
      <c r="I7" s="38"/>
      <c r="J7" s="40" t="s">
        <v>33</v>
      </c>
      <c r="K7" s="36" t="s">
        <v>31</v>
      </c>
    </row>
    <row r="8" spans="1:11" s="2" customFormat="1" ht="114.75">
      <c r="A8" s="16">
        <v>5</v>
      </c>
      <c r="B8" s="34" t="s">
        <v>17</v>
      </c>
      <c r="C8" s="17" t="s">
        <v>18</v>
      </c>
      <c r="D8" s="16" t="s">
        <v>2</v>
      </c>
      <c r="E8" s="16">
        <v>10</v>
      </c>
      <c r="F8" s="21">
        <v>1255</v>
      </c>
      <c r="G8" s="21">
        <f t="shared" si="0"/>
        <v>12550</v>
      </c>
      <c r="H8" s="38"/>
      <c r="I8" s="38"/>
      <c r="J8" s="40" t="s">
        <v>35</v>
      </c>
      <c r="K8" s="36" t="s">
        <v>31</v>
      </c>
    </row>
    <row r="9" spans="1:11" ht="178.5">
      <c r="A9" s="16">
        <v>6</v>
      </c>
      <c r="B9" s="34" t="s">
        <v>19</v>
      </c>
      <c r="C9" s="24" t="s">
        <v>20</v>
      </c>
      <c r="D9" s="16" t="s">
        <v>2</v>
      </c>
      <c r="E9" s="16">
        <v>1</v>
      </c>
      <c r="F9" s="20">
        <v>441160</v>
      </c>
      <c r="G9" s="21">
        <f t="shared" si="0"/>
        <v>441160</v>
      </c>
      <c r="H9" s="40" t="s">
        <v>36</v>
      </c>
      <c r="I9" s="40" t="s">
        <v>37</v>
      </c>
      <c r="J9" s="38"/>
      <c r="K9" s="36" t="s">
        <v>29</v>
      </c>
    </row>
    <row r="10" spans="1:11" ht="38.25">
      <c r="A10" s="16">
        <v>7</v>
      </c>
      <c r="B10" s="25" t="s">
        <v>21</v>
      </c>
      <c r="C10" s="26" t="s">
        <v>22</v>
      </c>
      <c r="D10" s="27" t="s">
        <v>23</v>
      </c>
      <c r="E10" s="16">
        <v>10</v>
      </c>
      <c r="F10" s="28">
        <v>34168</v>
      </c>
      <c r="G10" s="21">
        <f t="shared" si="0"/>
        <v>341680</v>
      </c>
      <c r="H10" s="38"/>
      <c r="I10" s="38"/>
      <c r="J10" s="38"/>
      <c r="K10" s="41"/>
    </row>
    <row r="11" spans="1:11" ht="38.25">
      <c r="A11" s="16">
        <v>8</v>
      </c>
      <c r="B11" s="25" t="s">
        <v>24</v>
      </c>
      <c r="C11" s="25" t="s">
        <v>25</v>
      </c>
      <c r="D11" s="27" t="s">
        <v>23</v>
      </c>
      <c r="E11" s="16">
        <v>25</v>
      </c>
      <c r="F11" s="28">
        <v>35041</v>
      </c>
      <c r="G11" s="21">
        <f t="shared" si="0"/>
        <v>876025</v>
      </c>
      <c r="H11" s="38"/>
      <c r="I11" s="38"/>
      <c r="J11" s="38"/>
      <c r="K11" s="41"/>
    </row>
    <row r="12" spans="1:11" ht="38.25">
      <c r="A12" s="16">
        <v>9</v>
      </c>
      <c r="B12" s="25" t="s">
        <v>26</v>
      </c>
      <c r="C12" s="29" t="s">
        <v>27</v>
      </c>
      <c r="D12" s="27" t="s">
        <v>23</v>
      </c>
      <c r="E12" s="16">
        <v>10</v>
      </c>
      <c r="F12" s="28">
        <v>222397</v>
      </c>
      <c r="G12" s="21">
        <f t="shared" si="0"/>
        <v>2223970</v>
      </c>
      <c r="H12" s="38"/>
      <c r="I12" s="38"/>
      <c r="J12" s="38"/>
      <c r="K12" s="41"/>
    </row>
    <row r="13" spans="1:11">
      <c r="A13" s="16"/>
      <c r="B13" s="35" t="s">
        <v>28</v>
      </c>
      <c r="C13" s="30"/>
      <c r="D13" s="9"/>
      <c r="E13" s="8"/>
      <c r="F13" s="10"/>
      <c r="G13" s="31">
        <f>SUM(G4:G12)</f>
        <v>4858525</v>
      </c>
      <c r="H13" s="38"/>
      <c r="I13" s="38"/>
      <c r="J13" s="38"/>
      <c r="K13" s="41"/>
    </row>
  </sheetData>
  <mergeCells count="1">
    <mergeCell ref="A2:G2"/>
  </mergeCells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2020-03-30T10:02:37Z</cp:lastPrinted>
  <dcterms:created xsi:type="dcterms:W3CDTF">2018-12-13T12:37:37Z</dcterms:created>
  <dcterms:modified xsi:type="dcterms:W3CDTF">2020-06-23T05:43:27Z</dcterms:modified>
</cp:coreProperties>
</file>