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4"/>
  <c r="G18" l="1"/>
</calcChain>
</file>

<file path=xl/sharedStrings.xml><?xml version="1.0" encoding="utf-8"?>
<sst xmlns="http://schemas.openxmlformats.org/spreadsheetml/2006/main" count="50" uniqueCount="40">
  <si>
    <t>№ п/п</t>
  </si>
  <si>
    <t>Ед.изм</t>
  </si>
  <si>
    <t>Количество</t>
  </si>
  <si>
    <t>Цена, тг</t>
  </si>
  <si>
    <t>Сумма, тг</t>
  </si>
  <si>
    <t>Международное непатентованное наименование</t>
  </si>
  <si>
    <t>Амоксициллин натрия, калия клавуланат</t>
  </si>
  <si>
    <t>порошок для приготовления инъекционного раствора 1200 мг</t>
  </si>
  <si>
    <t>флакон</t>
  </si>
  <si>
    <t>Дигоксин</t>
  </si>
  <si>
    <t>раствор для инъекций 0,25 мг/мл</t>
  </si>
  <si>
    <t>ампула</t>
  </si>
  <si>
    <t>Иммуноглобулин человека нормальный [IgG+IgA+IgM]</t>
  </si>
  <si>
    <t>раствор для внутривенного введения 50 мг/мл 50 мл</t>
  </si>
  <si>
    <t>Карбоплатин</t>
  </si>
  <si>
    <t>концентрат для приготовления раствора для инфузий 10 мг/мл по 15 мл во флаконе / раствор для инъекций 150 мг/15 мл</t>
  </si>
  <si>
    <t>концентрат для приготовления раствора для инфузий 10 мг/мл по 45 мл во флаконе /, раствор для инъекций 450 мг/45 мл по 45 мл во флаконе</t>
  </si>
  <si>
    <t>Колекальциферол</t>
  </si>
  <si>
    <t>капли оральные 4000 МЕ/мл по 10 мл</t>
  </si>
  <si>
    <t>Миконазол</t>
  </si>
  <si>
    <t>гель оральный 2 % 20 г</t>
  </si>
  <si>
    <t>туба</t>
  </si>
  <si>
    <t>Мометазон</t>
  </si>
  <si>
    <t>крем 0,1 % 15 г</t>
  </si>
  <si>
    <t>Сульфаметоксазол, триметоприм</t>
  </si>
  <si>
    <t>суспензия для перорального применения во флаконе 240 мг/5 мл 80 мл</t>
  </si>
  <si>
    <t>Тобрамицин</t>
  </si>
  <si>
    <t>капли глазные 0,3 % 5 мл</t>
  </si>
  <si>
    <t>Тобрамицин, дексаметазон</t>
  </si>
  <si>
    <t>капли глазные 5 мл</t>
  </si>
  <si>
    <t xml:space="preserve">трамадол </t>
  </si>
  <si>
    <t>раствор для инъекций 100 мг/2мл</t>
  </si>
  <si>
    <t>фл</t>
  </si>
  <si>
    <t xml:space="preserve">Такролимус </t>
  </si>
  <si>
    <t>капсулы 1 мг</t>
  </si>
  <si>
    <t>амп</t>
  </si>
  <si>
    <t xml:space="preserve">Линезолид </t>
  </si>
  <si>
    <t>инъекционный  раствор для в/в введения 2 мг/мл , 100 мл 600 мг</t>
  </si>
  <si>
    <t>Лекарственные средства</t>
  </si>
  <si>
    <t>Характеристика, форма выпуска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</si>
</sst>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3" fontId="2" fillId="0" borderId="1" xfId="1" applyFont="1" applyBorder="1" applyAlignment="1">
      <alignment horizontal="right" vertical="top" wrapText="1"/>
    </xf>
    <xf numFmtId="43" fontId="8" fillId="0" borderId="0" xfId="1" applyFont="1" applyFill="1"/>
    <xf numFmtId="0" fontId="8" fillId="0" borderId="0" xfId="0" applyFont="1" applyFill="1"/>
  </cellXfs>
  <cellStyles count="4">
    <cellStyle name="Обычный" xfId="0" builtinId="0"/>
    <cellStyle name="Обычный 3" xfId="2"/>
    <cellStyle name="Обычный 5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K9" sqref="K9"/>
    </sheetView>
  </sheetViews>
  <sheetFormatPr defaultRowHeight="15"/>
  <cols>
    <col min="1" max="1" width="9.140625" style="3"/>
    <col min="2" max="2" width="31.42578125" style="3" customWidth="1"/>
    <col min="3" max="3" width="40.7109375" style="3" customWidth="1"/>
    <col min="4" max="4" width="9.140625" style="3"/>
    <col min="5" max="5" width="13" style="3" customWidth="1"/>
    <col min="6" max="6" width="15.28515625" style="3" customWidth="1"/>
    <col min="7" max="7" width="16.140625" style="3" customWidth="1"/>
    <col min="8" max="16384" width="9.140625" style="3"/>
  </cols>
  <sheetData>
    <row r="1" spans="1:7">
      <c r="C1" s="14" t="s">
        <v>38</v>
      </c>
    </row>
    <row r="3" spans="1:7" s="2" customFormat="1" ht="38.25">
      <c r="A3" s="4" t="s">
        <v>0</v>
      </c>
      <c r="B3" s="5" t="s">
        <v>5</v>
      </c>
      <c r="C3" s="5" t="s">
        <v>39</v>
      </c>
      <c r="D3" s="6" t="s">
        <v>1</v>
      </c>
      <c r="E3" s="7" t="s">
        <v>2</v>
      </c>
      <c r="F3" s="8" t="s">
        <v>3</v>
      </c>
      <c r="G3" s="7" t="s">
        <v>4</v>
      </c>
    </row>
    <row r="4" spans="1:7" ht="25.5">
      <c r="A4" s="1">
        <v>1</v>
      </c>
      <c r="B4" s="9" t="s">
        <v>6</v>
      </c>
      <c r="C4" s="9" t="s">
        <v>7</v>
      </c>
      <c r="D4" s="10" t="s">
        <v>8</v>
      </c>
      <c r="E4" s="10">
        <v>400</v>
      </c>
      <c r="F4" s="11">
        <v>667.62</v>
      </c>
      <c r="G4" s="12">
        <f>F4*E4</f>
        <v>267048</v>
      </c>
    </row>
    <row r="5" spans="1:7">
      <c r="A5" s="1">
        <v>2</v>
      </c>
      <c r="B5" s="9" t="s">
        <v>9</v>
      </c>
      <c r="C5" s="9" t="s">
        <v>10</v>
      </c>
      <c r="D5" s="10" t="s">
        <v>11</v>
      </c>
      <c r="E5" s="10">
        <v>300</v>
      </c>
      <c r="F5" s="11">
        <v>24.4</v>
      </c>
      <c r="G5" s="12">
        <f t="shared" ref="G5:G17" si="0">F5*E5</f>
        <v>7320</v>
      </c>
    </row>
    <row r="6" spans="1:7" ht="25.5">
      <c r="A6" s="1">
        <v>3</v>
      </c>
      <c r="B6" s="9" t="s">
        <v>12</v>
      </c>
      <c r="C6" s="9" t="s">
        <v>13</v>
      </c>
      <c r="D6" s="10" t="s">
        <v>8</v>
      </c>
      <c r="E6" s="10">
        <v>50</v>
      </c>
      <c r="F6" s="11">
        <v>74609.17</v>
      </c>
      <c r="G6" s="12">
        <f t="shared" si="0"/>
        <v>3730458.5</v>
      </c>
    </row>
    <row r="7" spans="1:7" ht="38.25">
      <c r="A7" s="1">
        <v>4</v>
      </c>
      <c r="B7" s="9" t="s">
        <v>14</v>
      </c>
      <c r="C7" s="9" t="s">
        <v>15</v>
      </c>
      <c r="D7" s="10" t="s">
        <v>8</v>
      </c>
      <c r="E7" s="10">
        <v>100</v>
      </c>
      <c r="F7" s="11">
        <v>4146.95</v>
      </c>
      <c r="G7" s="12">
        <f t="shared" si="0"/>
        <v>414695</v>
      </c>
    </row>
    <row r="8" spans="1:7" ht="51">
      <c r="A8" s="1">
        <v>5</v>
      </c>
      <c r="B8" s="9" t="s">
        <v>14</v>
      </c>
      <c r="C8" s="9" t="s">
        <v>16</v>
      </c>
      <c r="D8" s="10" t="s">
        <v>8</v>
      </c>
      <c r="E8" s="10">
        <v>200</v>
      </c>
      <c r="F8" s="11">
        <v>12525.87</v>
      </c>
      <c r="G8" s="12">
        <f t="shared" si="0"/>
        <v>2505174</v>
      </c>
    </row>
    <row r="9" spans="1:7">
      <c r="A9" s="1">
        <v>6</v>
      </c>
      <c r="B9" s="9" t="s">
        <v>17</v>
      </c>
      <c r="C9" s="9" t="s">
        <v>18</v>
      </c>
      <c r="D9" s="10" t="s">
        <v>8</v>
      </c>
      <c r="E9" s="10">
        <v>50</v>
      </c>
      <c r="F9" s="11">
        <v>463.18</v>
      </c>
      <c r="G9" s="12">
        <f t="shared" si="0"/>
        <v>23159</v>
      </c>
    </row>
    <row r="10" spans="1:7">
      <c r="A10" s="1">
        <v>7</v>
      </c>
      <c r="B10" s="9" t="s">
        <v>19</v>
      </c>
      <c r="C10" s="9" t="s">
        <v>20</v>
      </c>
      <c r="D10" s="10" t="s">
        <v>21</v>
      </c>
      <c r="E10" s="10">
        <v>600</v>
      </c>
      <c r="F10" s="11">
        <v>486.19</v>
      </c>
      <c r="G10" s="12">
        <f t="shared" si="0"/>
        <v>291714</v>
      </c>
    </row>
    <row r="11" spans="1:7">
      <c r="A11" s="1">
        <v>8</v>
      </c>
      <c r="B11" s="9" t="s">
        <v>22</v>
      </c>
      <c r="C11" s="9" t="s">
        <v>23</v>
      </c>
      <c r="D11" s="10" t="s">
        <v>21</v>
      </c>
      <c r="E11" s="10">
        <v>10</v>
      </c>
      <c r="F11" s="11">
        <v>999.92</v>
      </c>
      <c r="G11" s="12">
        <f t="shared" si="0"/>
        <v>9999.1999999999989</v>
      </c>
    </row>
    <row r="12" spans="1:7" ht="25.5">
      <c r="A12" s="1">
        <v>9</v>
      </c>
      <c r="B12" s="9" t="s">
        <v>24</v>
      </c>
      <c r="C12" s="9" t="s">
        <v>25</v>
      </c>
      <c r="D12" s="10" t="s">
        <v>8</v>
      </c>
      <c r="E12" s="10">
        <v>400</v>
      </c>
      <c r="F12" s="11">
        <v>384.63</v>
      </c>
      <c r="G12" s="12">
        <f t="shared" si="0"/>
        <v>153852</v>
      </c>
    </row>
    <row r="13" spans="1:7">
      <c r="A13" s="1">
        <v>10</v>
      </c>
      <c r="B13" s="9" t="s">
        <v>26</v>
      </c>
      <c r="C13" s="9" t="s">
        <v>27</v>
      </c>
      <c r="D13" s="10" t="s">
        <v>8</v>
      </c>
      <c r="E13" s="10">
        <v>200</v>
      </c>
      <c r="F13" s="11">
        <v>554.55999999999995</v>
      </c>
      <c r="G13" s="12">
        <f t="shared" si="0"/>
        <v>110911.99999999999</v>
      </c>
    </row>
    <row r="14" spans="1:7">
      <c r="A14" s="1">
        <v>11</v>
      </c>
      <c r="B14" s="9" t="s">
        <v>28</v>
      </c>
      <c r="C14" s="9" t="s">
        <v>29</v>
      </c>
      <c r="D14" s="10" t="s">
        <v>8</v>
      </c>
      <c r="E14" s="10">
        <v>80</v>
      </c>
      <c r="F14" s="11">
        <v>221.04</v>
      </c>
      <c r="G14" s="12">
        <f t="shared" si="0"/>
        <v>17683.2</v>
      </c>
    </row>
    <row r="15" spans="1:7">
      <c r="A15" s="1">
        <v>12</v>
      </c>
      <c r="B15" s="9" t="s">
        <v>30</v>
      </c>
      <c r="C15" s="9" t="s">
        <v>31</v>
      </c>
      <c r="D15" s="10" t="s">
        <v>32</v>
      </c>
      <c r="E15" s="10">
        <v>1000</v>
      </c>
      <c r="F15" s="11">
        <v>82</v>
      </c>
      <c r="G15" s="12">
        <f t="shared" si="0"/>
        <v>82000</v>
      </c>
    </row>
    <row r="16" spans="1:7">
      <c r="A16" s="1">
        <v>13</v>
      </c>
      <c r="B16" s="9" t="s">
        <v>33</v>
      </c>
      <c r="C16" s="9" t="s">
        <v>34</v>
      </c>
      <c r="D16" s="10" t="s">
        <v>35</v>
      </c>
      <c r="E16" s="10">
        <v>500</v>
      </c>
      <c r="F16" s="11">
        <v>1067.83</v>
      </c>
      <c r="G16" s="12">
        <f t="shared" si="0"/>
        <v>533915</v>
      </c>
    </row>
    <row r="17" spans="1:7" ht="25.5">
      <c r="A17" s="1">
        <v>14</v>
      </c>
      <c r="B17" s="9" t="s">
        <v>36</v>
      </c>
      <c r="C17" s="9" t="s">
        <v>37</v>
      </c>
      <c r="D17" s="10" t="s">
        <v>32</v>
      </c>
      <c r="E17" s="10">
        <v>100</v>
      </c>
      <c r="F17" s="11">
        <v>4901</v>
      </c>
      <c r="G17" s="12">
        <f t="shared" si="0"/>
        <v>490100</v>
      </c>
    </row>
    <row r="18" spans="1:7">
      <c r="G18" s="13">
        <f>SUM(G4:G17)</f>
        <v>8638029.9000000004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2019-04-11T04:59:44Z</dcterms:created>
  <dcterms:modified xsi:type="dcterms:W3CDTF">2019-04-15T06:11:54Z</dcterms:modified>
</cp:coreProperties>
</file>