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G4"/>
  <c r="G5"/>
  <c r="G6"/>
  <c r="G7"/>
  <c r="G8"/>
  <c r="G9"/>
  <c r="G3"/>
</calcChain>
</file>

<file path=xl/sharedStrings.xml><?xml version="1.0" encoding="utf-8"?>
<sst xmlns="http://schemas.openxmlformats.org/spreadsheetml/2006/main" count="37" uniqueCount="25">
  <si>
    <t>№ п/п</t>
  </si>
  <si>
    <t>Наименование</t>
  </si>
  <si>
    <t>Характеристика, форма выпуска</t>
  </si>
  <si>
    <t>Ед.изм</t>
  </si>
  <si>
    <t>Коли-чество</t>
  </si>
  <si>
    <t>Цена, тенге</t>
  </si>
  <si>
    <t>Сумма, тенге</t>
  </si>
  <si>
    <t>набор</t>
  </si>
  <si>
    <t>шт.</t>
  </si>
  <si>
    <t>Набор реагентов гепатит С</t>
  </si>
  <si>
    <t>РИБО-преп (для Гепатита С)</t>
  </si>
  <si>
    <t>Набор реагентов для выявления ДНК вируса гепатита В (HBV) методом полимеразной цепной реакции (ПЦР), Flach 0,5. Формат пробирок 0,5 мл. Набор 100 тестов. Чувствительность -200 копий на 1,0 мл плазмы, 99,8 %, специфичность -100 %.</t>
  </si>
  <si>
    <t>Варицелла зостер</t>
  </si>
  <si>
    <t>Набор реагентов для выявления ДНК Вируса ветряной оспы  методом полимеразной цепной реакции (VZV) , в режиме Flash. Формат пробирок 0,5 мл. Набор 50 тестов. Аналитические характеристики: аналитическая чувствительность 600 копий/мл</t>
  </si>
  <si>
    <t>Кальпротектин</t>
  </si>
  <si>
    <t xml:space="preserve">Кальпротектин в кале.96 тестов. Назначение: набор предназначен для количественного определения человеческого кальпротектина (MRP8/14; S100A8/S100A9) в образцах кала методом иммуноферментного анализа. Диапазон измерения: 30–1800 мкг/г кала. Чувствительность: 30 мкг/г кала. Приложения теста: кальпротектин идентичен белкам MRP8/14 и S100A8/A9, он имеет различные названия для гетерокомплекса кальций-зависимых белков, высоко экспрессируемых в нейтрофильных клетках и макрофагах. Другие приложения определения ФК: - Оценка побочного действия лекарств, повреждающих слизистую кишечника, по уровню ФК, например, нестероидных противовоспалительных средств, и подбора препаратов, не вызывающих рецидива скрытых форм ВЗК. - ФК - маркер отторжения трансплантата кишечника. - Прогноз рецидива после хирургического лечения ВЗК. - Дифференциальная диагностика ВЗК и конститутивной патологии энтероцитов при тяжелой диарее у младенцев. </t>
  </si>
  <si>
    <t>ИФА тест система Вирус Зостер JgM</t>
  </si>
  <si>
    <t>Набор реагентов для иммуноферментного определения антител класса IgM к вирусу Varicella Zoster в сыворотке крови человека VZV IgM ELISA. Качественное определение IgМ антител к вирусу Varicella Zoster методом ИФА. 96 тестов, температура хранения +2…+8 °C</t>
  </si>
  <si>
    <t>ИФА тест система Вирус Зостер JgG</t>
  </si>
  <si>
    <t>Набор реагентов для иммуноферментного определения антител класса IgG к вирусу Varicella Zoster в сыворотке крови человека VZV IgG ELISA.                                                                                                                                                 Качественное определение IgG антител к вирусу Varicella Zoster методом ИФА. 96 тестов, температура хранения +2…+8 °C</t>
  </si>
  <si>
    <t xml:space="preserve">Набор реагентов для выявления РНК вируса гепатита C (HCV) в клиническом материале методом полимеразной цепной реакции (ПЦР) с гибридизационно-флуоресцентной детекцией  Количество тестов: 112 
Метод детекции: FEP 
Комплектация: Комплект только для одного этапа анализа 
</t>
  </si>
  <si>
    <t>Комплект реагентов предназначен для экстракции (выделения) тотальной РНК/ДНК из клинического материала (плазмы периферической крови, ликвора, амниотической жидкости, мазков из носа, зева, слюны) для последующего анализа методом обратной транскрипции и полимеразной цепной реакции. Количество тестов: 100
Комплектация: Комплект только для одного этапа анализа</t>
  </si>
  <si>
    <t>Гепатит В</t>
  </si>
  <si>
    <t>ТОО "ДиоГен Системс"</t>
  </si>
  <si>
    <t>Победитель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</si>
</sst>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\ _р_._-;\-* #,##0.00\ _р_._-;_-* &quot;-&quot;??\ _р_._-;_-@_-"/>
    <numFmt numFmtId="165" formatCode="_-* #,##0\ _₽_-;\-* #,##0\ _₽_-;_-* &quot;-&quot;??\ _₽_-;_-@_-"/>
    <numFmt numFmtId="166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1"/>
      <color indexed="8"/>
      <name val="Calibri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165" fontId="3" fillId="2" borderId="1" xfId="2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3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6" fontId="3" fillId="2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0"/>
  <sheetViews>
    <sheetView tabSelected="1" workbookViewId="0">
      <selection sqref="A1:XFD1048576"/>
    </sheetView>
  </sheetViews>
  <sheetFormatPr defaultRowHeight="12.75"/>
  <cols>
    <col min="1" max="1" width="5" style="7" customWidth="1"/>
    <col min="2" max="2" width="33.28515625" style="7" customWidth="1"/>
    <col min="3" max="3" width="104.42578125" style="8" customWidth="1"/>
    <col min="4" max="4" width="9.140625" style="7" customWidth="1"/>
    <col min="5" max="5" width="10.140625" style="9" customWidth="1"/>
    <col min="6" max="6" width="15.42578125" style="7" customWidth="1"/>
    <col min="7" max="7" width="15.28515625" style="7" customWidth="1"/>
    <col min="8" max="9" width="22.85546875" style="7" bestFit="1" customWidth="1"/>
    <col min="10" max="10" width="13.140625" style="7" customWidth="1"/>
    <col min="11" max="11" width="15.5703125" style="7" customWidth="1"/>
    <col min="12" max="16384" width="9.140625" style="7"/>
  </cols>
  <sheetData>
    <row r="2" spans="1:9" ht="25.5">
      <c r="A2" s="1" t="s">
        <v>0</v>
      </c>
      <c r="B2" s="6" t="s">
        <v>1</v>
      </c>
      <c r="C2" s="2" t="s">
        <v>2</v>
      </c>
      <c r="D2" s="2" t="s">
        <v>3</v>
      </c>
      <c r="E2" s="3" t="s">
        <v>4</v>
      </c>
      <c r="F2" s="4" t="s">
        <v>5</v>
      </c>
      <c r="G2" s="5" t="s">
        <v>6</v>
      </c>
      <c r="H2" s="19" t="s">
        <v>23</v>
      </c>
      <c r="I2" s="19" t="s">
        <v>24</v>
      </c>
    </row>
    <row r="3" spans="1:9" ht="63.75">
      <c r="A3" s="10">
        <v>1</v>
      </c>
      <c r="B3" s="15" t="s">
        <v>9</v>
      </c>
      <c r="C3" s="12" t="s">
        <v>20</v>
      </c>
      <c r="D3" s="13" t="s">
        <v>7</v>
      </c>
      <c r="E3" s="14">
        <v>3</v>
      </c>
      <c r="F3" s="16">
        <v>109125</v>
      </c>
      <c r="G3" s="13">
        <f>E3*F3</f>
        <v>327375</v>
      </c>
      <c r="H3" s="20">
        <v>104700</v>
      </c>
      <c r="I3" s="19" t="s">
        <v>23</v>
      </c>
    </row>
    <row r="4" spans="1:9" ht="51">
      <c r="A4" s="10">
        <v>2</v>
      </c>
      <c r="B4" s="15" t="s">
        <v>10</v>
      </c>
      <c r="C4" s="12" t="s">
        <v>21</v>
      </c>
      <c r="D4" s="13" t="s">
        <v>7</v>
      </c>
      <c r="E4" s="14">
        <v>3</v>
      </c>
      <c r="F4" s="16">
        <v>31590</v>
      </c>
      <c r="G4" s="13">
        <f t="shared" ref="G4:G9" si="0">E4*F4</f>
        <v>94770</v>
      </c>
      <c r="H4" s="20">
        <v>31590</v>
      </c>
      <c r="I4" s="19" t="s">
        <v>23</v>
      </c>
    </row>
    <row r="5" spans="1:9" ht="38.25">
      <c r="A5" s="10">
        <v>3</v>
      </c>
      <c r="B5" s="15" t="s">
        <v>22</v>
      </c>
      <c r="C5" s="12" t="s">
        <v>11</v>
      </c>
      <c r="D5" s="13" t="s">
        <v>8</v>
      </c>
      <c r="E5" s="14">
        <v>4</v>
      </c>
      <c r="F5" s="16">
        <v>93450</v>
      </c>
      <c r="G5" s="13">
        <f t="shared" si="0"/>
        <v>373800</v>
      </c>
      <c r="H5" s="20">
        <v>93450</v>
      </c>
      <c r="I5" s="19" t="s">
        <v>23</v>
      </c>
    </row>
    <row r="6" spans="1:9" ht="38.25">
      <c r="A6" s="10">
        <v>4</v>
      </c>
      <c r="B6" s="15" t="s">
        <v>12</v>
      </c>
      <c r="C6" s="12" t="s">
        <v>13</v>
      </c>
      <c r="D6" s="13" t="s">
        <v>8</v>
      </c>
      <c r="E6" s="14">
        <v>2</v>
      </c>
      <c r="F6" s="16">
        <v>83040</v>
      </c>
      <c r="G6" s="13">
        <f t="shared" si="0"/>
        <v>166080</v>
      </c>
      <c r="H6" s="20">
        <v>83040</v>
      </c>
      <c r="I6" s="19" t="s">
        <v>23</v>
      </c>
    </row>
    <row r="7" spans="1:9" ht="114.75">
      <c r="A7" s="10">
        <v>5</v>
      </c>
      <c r="B7" s="17" t="s">
        <v>14</v>
      </c>
      <c r="C7" s="11" t="s">
        <v>15</v>
      </c>
      <c r="D7" s="15" t="s">
        <v>7</v>
      </c>
      <c r="E7" s="15">
        <v>1</v>
      </c>
      <c r="F7" s="16">
        <v>1167250</v>
      </c>
      <c r="G7" s="13">
        <f t="shared" si="0"/>
        <v>1167250</v>
      </c>
      <c r="H7" s="20">
        <v>1167250</v>
      </c>
      <c r="I7" s="19" t="s">
        <v>23</v>
      </c>
    </row>
    <row r="8" spans="1:9" ht="38.25">
      <c r="A8" s="10">
        <v>6</v>
      </c>
      <c r="B8" s="17" t="s">
        <v>16</v>
      </c>
      <c r="C8" s="12" t="s">
        <v>17</v>
      </c>
      <c r="D8" s="15" t="s">
        <v>7</v>
      </c>
      <c r="E8" s="15">
        <v>1</v>
      </c>
      <c r="F8" s="16">
        <v>243375</v>
      </c>
      <c r="G8" s="13">
        <f t="shared" si="0"/>
        <v>243375</v>
      </c>
      <c r="H8" s="20">
        <v>243375</v>
      </c>
      <c r="I8" s="19" t="s">
        <v>23</v>
      </c>
    </row>
    <row r="9" spans="1:9" ht="51">
      <c r="A9" s="10">
        <v>7</v>
      </c>
      <c r="B9" s="17" t="s">
        <v>18</v>
      </c>
      <c r="C9" s="12" t="s">
        <v>19</v>
      </c>
      <c r="D9" s="15" t="s">
        <v>7</v>
      </c>
      <c r="E9" s="15">
        <v>1</v>
      </c>
      <c r="F9" s="16">
        <v>243375</v>
      </c>
      <c r="G9" s="13">
        <f t="shared" si="0"/>
        <v>243375</v>
      </c>
      <c r="H9" s="20">
        <v>243375</v>
      </c>
      <c r="I9" s="19" t="s">
        <v>23</v>
      </c>
    </row>
    <row r="10" spans="1:9">
      <c r="G10" s="18">
        <f>SUM(G3:G9)</f>
        <v>2616025</v>
      </c>
    </row>
  </sheetData>
  <pageMargins left="0.7" right="0.7" top="0.75" bottom="0.75" header="0.3" footer="0.3"/>
  <pageSetup paperSize="9" scale="46" orientation="landscape" horizontalDpi="180" verticalDpi="180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1" sqref="C41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23" sqref="L23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2021-05-19T04:40:49Z</dcterms:modified>
</cp:coreProperties>
</file>