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36 МИ\"/>
    </mc:Choice>
  </mc:AlternateContent>
  <bookViews>
    <workbookView xWindow="0" yWindow="0" windowWidth="24240" windowHeight="12300"/>
  </bookViews>
  <sheets>
    <sheet name="Лист1 " sheetId="1" r:id="rId1"/>
  </sheets>
  <calcPr calcId="162913"/>
</workbook>
</file>

<file path=xl/calcChain.xml><?xml version="1.0" encoding="utf-8"?>
<calcChain xmlns="http://schemas.openxmlformats.org/spreadsheetml/2006/main">
  <c r="G27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" i="1"/>
</calcChain>
</file>

<file path=xl/sharedStrings.xml><?xml version="1.0" encoding="utf-8"?>
<sst xmlns="http://schemas.openxmlformats.org/spreadsheetml/2006/main" count="82" uniqueCount="57">
  <si>
    <t>Наименование</t>
  </si>
  <si>
    <t>штук</t>
  </si>
  <si>
    <t>Пластырь мягкий тканевый хирургический гипоаллергенный размером 5смх10м</t>
  </si>
  <si>
    <t>шапочка фиксатор №2</t>
  </si>
  <si>
    <t>Шапочка фиксатор №3</t>
  </si>
  <si>
    <t xml:space="preserve">Фильтр дыхательный </t>
  </si>
  <si>
    <t>Фильтр дыхательный вирусо-бактериальный с электростатической мембраной, с портом Луер Лок, с антиокклюзионным механизмом, соединение 22F/15M - 22M/15F. Эффективность фильтрации не менее 99,99 %,  сопротивление потоку (30л/мин) не более 0,9см H20, объем не более 60мл, масса не более 28г, минимальный дыхательный объем 200мл. Эффективное время работы 24 часа. Материал: полипропилен, акрил, керамика.</t>
  </si>
  <si>
    <t xml:space="preserve">Вата медицинская </t>
  </si>
  <si>
    <t>Инструмент для ВЧ аппарат Зоринг, одноразовый ток (монополярная резка и коагуляция)</t>
  </si>
  <si>
    <t xml:space="preserve">Катетер  Фоллея </t>
  </si>
  <si>
    <t xml:space="preserve"> размер № 12     2-х ходов</t>
  </si>
  <si>
    <t>ВЧ-инструмент с активацией на инструменте, с электродом -нож, одноразовый (упак=10шт.)</t>
  </si>
  <si>
    <t>гигроскопическая хирургическая  нестерильная фасованная 100гр</t>
  </si>
  <si>
    <t xml:space="preserve">Селективный управляемый микрокатетер </t>
  </si>
  <si>
    <t>Микрокатетер управляемый током крови, благодаря исключительной гибкости дистальной части. Для эмболизации артерио-венозных мальформаций, фистул или для окончательной эмболизации АВМ клеем после введения жидким эмболизатом. Диаметр катетеров прогрессивно уменьшается: диаметр прозрачной проксимальной части всегда равен 2,7F, средней части - 2,4F, дистальный размер 1,2F. Катетеры  рентгеноконтрастные, кончик снабжен платиновым маркером и может подвергаться термоформированию без применения мандрена.</t>
  </si>
  <si>
    <t xml:space="preserve">Cпинальная игла для спинномозговой анестезии и диагностической пункции, размером G 22 x 3½", 0.7 x 88 мм </t>
  </si>
  <si>
    <t>Тонкостенная игла со срезом типа Квинке, с эргономичным держателем с прозрачным павильоном, с цветовой кодировкой ручки стилета и с проводниковой иглой. Размером G 22 x 3½", 0.7 x 88 мм</t>
  </si>
  <si>
    <t xml:space="preserve"> Шовный материал шелк нерассасывающийся, плетеный, стерильный, однократного применения ( черный), </t>
  </si>
  <si>
    <t xml:space="preserve">Условные номера:  4-0, длиной см:75,колющая игла </t>
  </si>
  <si>
    <t xml:space="preserve"> Шовный материал шелк не рассасывающийся, плетеный, стерильный, однократного применения ( черный),  </t>
  </si>
  <si>
    <t xml:space="preserve">Условные номера:  2-0, длиной см:75,колющая игла (25-30мм). </t>
  </si>
  <si>
    <t>Проводник гидрофильный удлиненный 0,035</t>
  </si>
  <si>
    <t>260 см прямой кончик</t>
  </si>
  <si>
    <t>Спираль для большой аортолегочной коллатерали</t>
  </si>
  <si>
    <t>Спираль для всех типов артериальной и венозной селективной эмболизации длинных и коротких сосудов, НАП типа отделяемые   Материал- платина, мягкая платина, Inconel- синтетическое волокно, возможность прямой и обратной тракции спиралей, максимальная тромбогенность за счет волокон. МРТ совместимы. Безотказная винтовая система фиксации обеспечивает отделение спирали с возможностью репозиции удаления или замены. Возможность установки через микрокатетер с внутренним просветом .016”, .018”, .020”, 025”, .035”, .038”. Длина спирали – 0.5, 0.7, 1.0, 1.2, 1.8, 1.5, 2.0, 2.5, 2.4, 2.6,   3.0, 3.5, 4.0, 4.1, 4.2, 5.0, 5.2, 5.8, 6.0, 7.0, 8.0, 8.2, 9.0, 9.5, 10.0, 11.0, 12.5, 14.0, 14.2, 15.0, 20.0.</t>
  </si>
  <si>
    <t xml:space="preserve">Спираль для всех типов артериальной и венозной селективной эмболизации длинных и коротких сосудов, НАП типа отделяемые и нет, Материал- платина, мягкая платина, Inconel- волокно, возможность прямой и обратной тракции спиралей, максимальная тромбогенность за счет волокон. МРТ совместимы. Безотказная винтовая система фиксации обеспечивает отделение спирали с возможностью репозиции удаления или замены. Возможность установки через микрокатетер с внутренним просветом .016”, .018”, .020”, 025”, .035”, .038”. Длина спирали – 0.5, 0.7, 1.0, 1.2, 1.8, 1.5, 2.0, 2.5, 2.4, 2.6,   3.0, 3.5, 4.0, 4.1, 4.2, 5.0, 5.2, 5.8, 6.0, 7.0, 8.0, 8.2, 9.0, 9.5, 10.0, 11.0, 12.5, 14.0, 14.2, 15.0, 20.0. </t>
  </si>
  <si>
    <t xml:space="preserve">Шовный материал шелк не рассасывающийся, плетеный, стерильный, однократного применения ( черный), </t>
  </si>
  <si>
    <t>условные номера: 0, длиной см:75,колющая игла</t>
  </si>
  <si>
    <t xml:space="preserve">Шовный хирургический  материал </t>
  </si>
  <si>
    <t>Рассасывающийся материал  (фиолетовый), условным № 4-0, длиной нити (см):  70-75,колющая игла (15-17мм), полгликолидная нить 910</t>
  </si>
  <si>
    <t xml:space="preserve">Шовный хирургический материал </t>
  </si>
  <si>
    <t xml:space="preserve">Хир шовный материал </t>
  </si>
  <si>
    <t>Нерассасывающийся хир шовный материал 0 (3,5) 75 см  игла колющая   27-30мм, мононитьная нить, на основе лавсана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</si>
  <si>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</si>
  <si>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</si>
  <si>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</si>
  <si>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</si>
  <si>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</si>
  <si>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</si>
  <si>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 xml:space="preserve">Бабочка </t>
  </si>
  <si>
    <t>для вакуумного забора крови</t>
  </si>
  <si>
    <t xml:space="preserve">Игла </t>
  </si>
  <si>
    <t>для вакуумного забора крови двусторонняя - 22Q-07-38мм</t>
  </si>
  <si>
    <t xml:space="preserve">Держатель </t>
  </si>
  <si>
    <t>для вакуумных систем забора крови</t>
  </si>
  <si>
    <t>Раствор для промывки глаз</t>
  </si>
  <si>
    <t>Используется при попадании в глаза инородных тел (металлической или древесной стружки, пыли, грязи). Флаконы содержат стерильный раствор хлорида натрия (0,9%)</t>
  </si>
  <si>
    <t xml:space="preserve">Медицинские ножницы </t>
  </si>
  <si>
    <t>ножницы тупоконечные, прямые, 140мм</t>
  </si>
  <si>
    <t xml:space="preserve">Инструмент </t>
  </si>
  <si>
    <t xml:space="preserve">(маскит) </t>
  </si>
  <si>
    <r>
      <t>Рассасывающийся материал(фиолетовый), условным № 3-0, длиной нити (см):  75,колющая игла (20мм), полгликолидная нить 910</t>
    </r>
    <r>
      <rPr>
        <i/>
        <sz val="10"/>
        <rFont val="Arial"/>
        <family val="2"/>
        <charset val="204"/>
      </rPr>
      <t xml:space="preserve"> </t>
    </r>
  </si>
  <si>
    <t>Держатель-фиксатор для шлангов дыхательного контура(шапочка) №2</t>
  </si>
  <si>
    <t>Держатель-фиксатор для шлангов дыхательного контура(шапочка) №3</t>
  </si>
  <si>
    <t xml:space="preserve">Пластырь мягкий тканевый хирургический гипоаллергенный размером </t>
  </si>
  <si>
    <t>Монополярные инструменты электрохирургические из Аппарат электрохирургический</t>
  </si>
  <si>
    <t>Монополярные инструменты электрохирургические из Аппарат электрохирургический (коагулятор монополярный, биполярный и электролигирующий, с системами слежения TissueFect и REM) с принадлежностями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</si>
</sst>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3" fontId="3" fillId="2" borderId="1" xfId="3" applyNumberFormat="1" applyFont="1" applyFill="1" applyBorder="1" applyAlignment="1">
      <alignment horizontal="center" vertical="center"/>
    </xf>
    <xf numFmtId="43" fontId="4" fillId="2" borderId="1" xfId="3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43" fontId="5" fillId="2" borderId="0" xfId="0" applyNumberFormat="1" applyFont="1" applyFill="1" applyAlignment="1">
      <alignment horizontal="center" vertical="center"/>
    </xf>
    <xf numFmtId="43" fontId="3" fillId="2" borderId="0" xfId="0" applyNumberFormat="1" applyFont="1" applyFill="1" applyAlignment="1">
      <alignment horizontal="center" vertical="center"/>
    </xf>
    <xf numFmtId="43" fontId="7" fillId="2" borderId="1" xfId="2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pane ySplit="1" topLeftCell="A2" activePane="bottomLeft" state="frozen"/>
      <selection pane="bottomLeft" activeCell="A2" sqref="A2:A26"/>
    </sheetView>
  </sheetViews>
  <sheetFormatPr defaultRowHeight="12.75" x14ac:dyDescent="0.25"/>
  <cols>
    <col min="1" max="1" width="6.85546875" style="11" customWidth="1"/>
    <col min="2" max="2" width="37.5703125" style="11" customWidth="1"/>
    <col min="3" max="3" width="49.7109375" style="11" customWidth="1"/>
    <col min="4" max="4" width="9.140625" style="11"/>
    <col min="5" max="5" width="8.85546875" style="11" customWidth="1"/>
    <col min="6" max="6" width="12.28515625" style="15" bestFit="1" customWidth="1"/>
    <col min="7" max="7" width="15" style="15" customWidth="1"/>
    <col min="8" max="16384" width="9.140625" style="11"/>
  </cols>
  <sheetData>
    <row r="1" spans="1:7" ht="25.5" x14ac:dyDescent="0.25">
      <c r="A1" s="1" t="s">
        <v>33</v>
      </c>
      <c r="B1" s="2" t="s">
        <v>0</v>
      </c>
      <c r="C1" s="2" t="s">
        <v>34</v>
      </c>
      <c r="D1" s="2" t="s">
        <v>35</v>
      </c>
      <c r="E1" s="2" t="s">
        <v>36</v>
      </c>
      <c r="F1" s="3" t="s">
        <v>37</v>
      </c>
      <c r="G1" s="4" t="s">
        <v>38</v>
      </c>
    </row>
    <row r="2" spans="1:7" ht="38.25" x14ac:dyDescent="0.25">
      <c r="A2" s="12">
        <v>1</v>
      </c>
      <c r="B2" s="5" t="s">
        <v>54</v>
      </c>
      <c r="C2" s="5" t="s">
        <v>2</v>
      </c>
      <c r="D2" s="13" t="s">
        <v>1</v>
      </c>
      <c r="E2" s="14">
        <v>150</v>
      </c>
      <c r="F2" s="17">
        <v>3450</v>
      </c>
      <c r="G2" s="17">
        <f>E2*F2</f>
        <v>517500</v>
      </c>
    </row>
    <row r="3" spans="1:7" ht="25.5" x14ac:dyDescent="0.25">
      <c r="A3" s="8">
        <v>2</v>
      </c>
      <c r="B3" s="5" t="s">
        <v>3</v>
      </c>
      <c r="C3" s="5" t="s">
        <v>52</v>
      </c>
      <c r="D3" s="13" t="s">
        <v>1</v>
      </c>
      <c r="E3" s="8">
        <v>2</v>
      </c>
      <c r="F3" s="10">
        <v>5100</v>
      </c>
      <c r="G3" s="17">
        <f t="shared" ref="G3:G26" si="0">E3*F3</f>
        <v>10200</v>
      </c>
    </row>
    <row r="4" spans="1:7" ht="25.5" x14ac:dyDescent="0.25">
      <c r="A4" s="12">
        <v>3</v>
      </c>
      <c r="B4" s="5" t="s">
        <v>4</v>
      </c>
      <c r="C4" s="5" t="s">
        <v>53</v>
      </c>
      <c r="D4" s="13" t="s">
        <v>1</v>
      </c>
      <c r="E4" s="8">
        <v>2</v>
      </c>
      <c r="F4" s="10">
        <v>5100</v>
      </c>
      <c r="G4" s="17">
        <f t="shared" si="0"/>
        <v>10200</v>
      </c>
    </row>
    <row r="5" spans="1:7" ht="38.25" x14ac:dyDescent="0.25">
      <c r="A5" s="8">
        <v>4</v>
      </c>
      <c r="B5" s="6" t="s">
        <v>8</v>
      </c>
      <c r="C5" s="7" t="s">
        <v>11</v>
      </c>
      <c r="D5" s="13" t="s">
        <v>1</v>
      </c>
      <c r="E5" s="8">
        <v>100</v>
      </c>
      <c r="F5" s="10">
        <v>3500</v>
      </c>
      <c r="G5" s="17">
        <f t="shared" si="0"/>
        <v>350000</v>
      </c>
    </row>
    <row r="6" spans="1:7" ht="178.5" x14ac:dyDescent="0.25">
      <c r="A6" s="12">
        <v>5</v>
      </c>
      <c r="B6" s="7" t="s">
        <v>23</v>
      </c>
      <c r="C6" s="7" t="s">
        <v>24</v>
      </c>
      <c r="D6" s="13" t="s">
        <v>1</v>
      </c>
      <c r="E6" s="9">
        <v>50</v>
      </c>
      <c r="F6" s="10">
        <v>110000</v>
      </c>
      <c r="G6" s="17">
        <f t="shared" si="0"/>
        <v>5500000</v>
      </c>
    </row>
    <row r="7" spans="1:7" ht="178.5" x14ac:dyDescent="0.25">
      <c r="A7" s="8">
        <v>6</v>
      </c>
      <c r="B7" s="7" t="s">
        <v>23</v>
      </c>
      <c r="C7" s="7" t="s">
        <v>25</v>
      </c>
      <c r="D7" s="13" t="s">
        <v>1</v>
      </c>
      <c r="E7" s="9">
        <v>70</v>
      </c>
      <c r="F7" s="10">
        <v>75000</v>
      </c>
      <c r="G7" s="17">
        <f t="shared" si="0"/>
        <v>5250000</v>
      </c>
    </row>
    <row r="8" spans="1:7" x14ac:dyDescent="0.25">
      <c r="A8" s="12">
        <v>7</v>
      </c>
      <c r="B8" s="5" t="s">
        <v>9</v>
      </c>
      <c r="C8" s="5" t="s">
        <v>10</v>
      </c>
      <c r="D8" s="13" t="s">
        <v>1</v>
      </c>
      <c r="E8" s="8">
        <v>50</v>
      </c>
      <c r="F8" s="10">
        <v>320</v>
      </c>
      <c r="G8" s="17">
        <f t="shared" si="0"/>
        <v>16000</v>
      </c>
    </row>
    <row r="9" spans="1:7" ht="140.25" x14ac:dyDescent="0.25">
      <c r="A9" s="8">
        <v>8</v>
      </c>
      <c r="B9" s="5" t="s">
        <v>13</v>
      </c>
      <c r="C9" s="5" t="s">
        <v>14</v>
      </c>
      <c r="D9" s="13" t="s">
        <v>1</v>
      </c>
      <c r="E9" s="8">
        <v>10</v>
      </c>
      <c r="F9" s="10">
        <v>380000</v>
      </c>
      <c r="G9" s="17">
        <f t="shared" si="0"/>
        <v>3800000</v>
      </c>
    </row>
    <row r="10" spans="1:7" ht="63.75" x14ac:dyDescent="0.25">
      <c r="A10" s="12">
        <v>9</v>
      </c>
      <c r="B10" s="7" t="s">
        <v>55</v>
      </c>
      <c r="C10" s="7" t="s">
        <v>56</v>
      </c>
      <c r="D10" s="13" t="s">
        <v>1</v>
      </c>
      <c r="E10" s="8">
        <v>20</v>
      </c>
      <c r="F10" s="10">
        <v>43300</v>
      </c>
      <c r="G10" s="17">
        <f t="shared" si="0"/>
        <v>866000</v>
      </c>
    </row>
    <row r="11" spans="1:7" ht="25.5" x14ac:dyDescent="0.25">
      <c r="A11" s="8">
        <v>10</v>
      </c>
      <c r="B11" s="5" t="s">
        <v>21</v>
      </c>
      <c r="C11" s="5" t="s">
        <v>22</v>
      </c>
      <c r="D11" s="13" t="s">
        <v>1</v>
      </c>
      <c r="E11" s="8">
        <v>20</v>
      </c>
      <c r="F11" s="10">
        <v>30341</v>
      </c>
      <c r="G11" s="17">
        <f t="shared" si="0"/>
        <v>606820</v>
      </c>
    </row>
    <row r="12" spans="1:7" ht="114.75" x14ac:dyDescent="0.25">
      <c r="A12" s="12">
        <v>11</v>
      </c>
      <c r="B12" s="5" t="s">
        <v>5</v>
      </c>
      <c r="C12" s="5" t="s">
        <v>6</v>
      </c>
      <c r="D12" s="13" t="s">
        <v>1</v>
      </c>
      <c r="E12" s="8">
        <v>600</v>
      </c>
      <c r="F12" s="10">
        <v>800</v>
      </c>
      <c r="G12" s="17">
        <f t="shared" si="0"/>
        <v>480000</v>
      </c>
    </row>
    <row r="13" spans="1:7" ht="25.5" x14ac:dyDescent="0.25">
      <c r="A13" s="8">
        <v>12</v>
      </c>
      <c r="B13" s="5" t="s">
        <v>7</v>
      </c>
      <c r="C13" s="5" t="s">
        <v>12</v>
      </c>
      <c r="D13" s="13" t="s">
        <v>1</v>
      </c>
      <c r="E13" s="8">
        <v>500</v>
      </c>
      <c r="F13" s="10">
        <v>230</v>
      </c>
      <c r="G13" s="17">
        <f t="shared" si="0"/>
        <v>115000</v>
      </c>
    </row>
    <row r="14" spans="1:7" ht="63.75" x14ac:dyDescent="0.25">
      <c r="A14" s="12">
        <v>13</v>
      </c>
      <c r="B14" s="5" t="s">
        <v>15</v>
      </c>
      <c r="C14" s="5" t="s">
        <v>16</v>
      </c>
      <c r="D14" s="13" t="s">
        <v>1</v>
      </c>
      <c r="E14" s="8">
        <v>500</v>
      </c>
      <c r="F14" s="10">
        <v>1350</v>
      </c>
      <c r="G14" s="17">
        <f t="shared" si="0"/>
        <v>675000</v>
      </c>
    </row>
    <row r="15" spans="1:7" ht="51" x14ac:dyDescent="0.25">
      <c r="A15" s="8">
        <v>14</v>
      </c>
      <c r="B15" s="5" t="s">
        <v>17</v>
      </c>
      <c r="C15" s="5" t="s">
        <v>18</v>
      </c>
      <c r="D15" s="13" t="s">
        <v>1</v>
      </c>
      <c r="E15" s="8">
        <v>200</v>
      </c>
      <c r="F15" s="10">
        <v>1580</v>
      </c>
      <c r="G15" s="17">
        <f t="shared" si="0"/>
        <v>316000</v>
      </c>
    </row>
    <row r="16" spans="1:7" ht="51" x14ac:dyDescent="0.25">
      <c r="A16" s="12">
        <v>15</v>
      </c>
      <c r="B16" s="5" t="s">
        <v>19</v>
      </c>
      <c r="C16" s="5" t="s">
        <v>20</v>
      </c>
      <c r="D16" s="13" t="s">
        <v>1</v>
      </c>
      <c r="E16" s="8">
        <v>300</v>
      </c>
      <c r="F16" s="10">
        <v>1200</v>
      </c>
      <c r="G16" s="17">
        <f t="shared" si="0"/>
        <v>360000</v>
      </c>
    </row>
    <row r="17" spans="1:7" ht="38.25" x14ac:dyDescent="0.25">
      <c r="A17" s="8">
        <v>16</v>
      </c>
      <c r="B17" s="5" t="s">
        <v>31</v>
      </c>
      <c r="C17" s="5" t="s">
        <v>32</v>
      </c>
      <c r="D17" s="13" t="s">
        <v>1</v>
      </c>
      <c r="E17" s="8">
        <v>200</v>
      </c>
      <c r="F17" s="10">
        <v>610</v>
      </c>
      <c r="G17" s="17">
        <f t="shared" si="0"/>
        <v>122000</v>
      </c>
    </row>
    <row r="18" spans="1:7" ht="38.25" x14ac:dyDescent="0.25">
      <c r="A18" s="12">
        <v>17</v>
      </c>
      <c r="B18" s="5" t="s">
        <v>30</v>
      </c>
      <c r="C18" s="5" t="s">
        <v>51</v>
      </c>
      <c r="D18" s="13" t="s">
        <v>1</v>
      </c>
      <c r="E18" s="8">
        <v>700</v>
      </c>
      <c r="F18" s="10">
        <v>875</v>
      </c>
      <c r="G18" s="17">
        <f t="shared" si="0"/>
        <v>612500</v>
      </c>
    </row>
    <row r="19" spans="1:7" ht="38.25" x14ac:dyDescent="0.25">
      <c r="A19" s="8">
        <v>18</v>
      </c>
      <c r="B19" s="5" t="s">
        <v>28</v>
      </c>
      <c r="C19" s="7" t="s">
        <v>29</v>
      </c>
      <c r="D19" s="13" t="s">
        <v>1</v>
      </c>
      <c r="E19" s="8">
        <v>500</v>
      </c>
      <c r="F19" s="10">
        <v>1450</v>
      </c>
      <c r="G19" s="17">
        <f t="shared" si="0"/>
        <v>725000</v>
      </c>
    </row>
    <row r="20" spans="1:7" ht="51" x14ac:dyDescent="0.25">
      <c r="A20" s="12">
        <v>19</v>
      </c>
      <c r="B20" s="5" t="s">
        <v>26</v>
      </c>
      <c r="C20" s="5" t="s">
        <v>27</v>
      </c>
      <c r="D20" s="13" t="s">
        <v>1</v>
      </c>
      <c r="E20" s="8">
        <v>150</v>
      </c>
      <c r="F20" s="10">
        <v>1610</v>
      </c>
      <c r="G20" s="17">
        <f t="shared" si="0"/>
        <v>241500</v>
      </c>
    </row>
    <row r="21" spans="1:7" x14ac:dyDescent="0.25">
      <c r="A21" s="8">
        <v>20</v>
      </c>
      <c r="B21" s="7" t="s">
        <v>39</v>
      </c>
      <c r="C21" s="7" t="s">
        <v>40</v>
      </c>
      <c r="D21" s="13" t="s">
        <v>1</v>
      </c>
      <c r="E21" s="8">
        <v>100</v>
      </c>
      <c r="F21" s="10">
        <v>110</v>
      </c>
      <c r="G21" s="17">
        <f t="shared" si="0"/>
        <v>11000</v>
      </c>
    </row>
    <row r="22" spans="1:7" ht="25.5" x14ac:dyDescent="0.25">
      <c r="A22" s="12">
        <v>21</v>
      </c>
      <c r="B22" s="7" t="s">
        <v>41</v>
      </c>
      <c r="C22" s="7" t="s">
        <v>42</v>
      </c>
      <c r="D22" s="13" t="s">
        <v>1</v>
      </c>
      <c r="E22" s="8">
        <v>300</v>
      </c>
      <c r="F22" s="10">
        <v>83</v>
      </c>
      <c r="G22" s="17">
        <f t="shared" si="0"/>
        <v>24900</v>
      </c>
    </row>
    <row r="23" spans="1:7" x14ac:dyDescent="0.25">
      <c r="A23" s="8">
        <v>22</v>
      </c>
      <c r="B23" s="7" t="s">
        <v>43</v>
      </c>
      <c r="C23" s="7" t="s">
        <v>44</v>
      </c>
      <c r="D23" s="13" t="s">
        <v>1</v>
      </c>
      <c r="E23" s="8">
        <v>300</v>
      </c>
      <c r="F23" s="10">
        <v>31</v>
      </c>
      <c r="G23" s="17">
        <f t="shared" si="0"/>
        <v>9300</v>
      </c>
    </row>
    <row r="24" spans="1:7" ht="51" x14ac:dyDescent="0.25">
      <c r="A24" s="12">
        <v>23</v>
      </c>
      <c r="B24" s="7" t="s">
        <v>45</v>
      </c>
      <c r="C24" s="7" t="s">
        <v>46</v>
      </c>
      <c r="D24" s="13" t="s">
        <v>1</v>
      </c>
      <c r="E24" s="8">
        <v>8</v>
      </c>
      <c r="F24" s="10">
        <v>10500</v>
      </c>
      <c r="G24" s="17">
        <f t="shared" si="0"/>
        <v>84000</v>
      </c>
    </row>
    <row r="25" spans="1:7" x14ac:dyDescent="0.25">
      <c r="A25" s="8">
        <v>24</v>
      </c>
      <c r="B25" s="5" t="s">
        <v>47</v>
      </c>
      <c r="C25" s="5" t="s">
        <v>48</v>
      </c>
      <c r="D25" s="13" t="s">
        <v>1</v>
      </c>
      <c r="E25" s="8">
        <v>36</v>
      </c>
      <c r="F25" s="10">
        <v>1500</v>
      </c>
      <c r="G25" s="17">
        <f t="shared" si="0"/>
        <v>54000</v>
      </c>
    </row>
    <row r="26" spans="1:7" x14ac:dyDescent="0.25">
      <c r="A26" s="12">
        <v>25</v>
      </c>
      <c r="B26" s="7" t="s">
        <v>49</v>
      </c>
      <c r="C26" s="8" t="s">
        <v>50</v>
      </c>
      <c r="D26" s="13" t="s">
        <v>1</v>
      </c>
      <c r="E26" s="8">
        <v>2</v>
      </c>
      <c r="F26" s="10">
        <v>2500</v>
      </c>
      <c r="G26" s="17">
        <f t="shared" si="0"/>
        <v>5000</v>
      </c>
    </row>
    <row r="27" spans="1:7" x14ac:dyDescent="0.25">
      <c r="G27" s="16">
        <f>SUM(G2:G26)</f>
        <v>20761920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2022-10-04T06:53:24Z</cp:lastPrinted>
  <dcterms:created xsi:type="dcterms:W3CDTF">2021-04-27T10:45:50Z</dcterms:created>
  <dcterms:modified xsi:type="dcterms:W3CDTF">2022-10-07T06:07:03Z</dcterms:modified>
</cp:coreProperties>
</file>