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375" windowWidth="20115" windowHeight="6735"/>
  </bookViews>
  <sheets>
    <sheet name="ценовое" sheetId="5" r:id="rId1"/>
  </sheets>
  <definedNames>
    <definedName name="_xlnm.Print_Area" localSheetId="0">ценовое!$A$1:$O$38</definedName>
  </definedNames>
  <calcPr calcId="124519"/>
</workbook>
</file>

<file path=xl/calcChain.xml><?xml version="1.0" encoding="utf-8"?>
<calcChain xmlns="http://schemas.openxmlformats.org/spreadsheetml/2006/main">
  <c r="G33" i="5"/>
  <c r="G31"/>
  <c r="G29"/>
  <c r="G27"/>
  <c r="G26"/>
  <c r="G20"/>
  <c r="G18"/>
  <c r="G16"/>
  <c r="G14"/>
  <c r="G24"/>
  <c r="G22"/>
  <c r="G8"/>
  <c r="G10"/>
  <c r="G12"/>
  <c r="G6"/>
  <c r="G35" l="1"/>
</calcChain>
</file>

<file path=xl/sharedStrings.xml><?xml version="1.0" encoding="utf-8"?>
<sst xmlns="http://schemas.openxmlformats.org/spreadsheetml/2006/main" count="86" uniqueCount="58">
  <si>
    <t>№пп</t>
  </si>
  <si>
    <t xml:space="preserve">Наименование </t>
  </si>
  <si>
    <t>Цена, тенге</t>
  </si>
  <si>
    <t>ВЭБ</t>
  </si>
  <si>
    <t>набор</t>
  </si>
  <si>
    <t>шт.</t>
  </si>
  <si>
    <t xml:space="preserve">Проба НК. </t>
  </si>
  <si>
    <t>Характеристика</t>
  </si>
  <si>
    <t>Набор реагентов для выявления ДНК вируса гепатита В (HBV) методом полимеразной цепной реакции (ПЦР), Flach 0,5. Формат пробирок 0,5 мл. Набор 100 тестов. Чувствительность -200 копий на 1,0 мл плазмы, 99,8 %, специфичность -100 %.</t>
  </si>
  <si>
    <t>Набор реагентов для выявления ДНК вируса Эпштейн - Барр методом полимеразной цепной реакции, в режиме Flash. Формат пробирок 0,5 мл. Набор 100 тестов. Аналитические характеристики: аналитическая чувствительность 600 копий/мл</t>
  </si>
  <si>
    <t>Набор реагентов для выявления ДНК Вируса ветряной оспы  методом полимеразной цепной реакции (VZV) , в режиме Flash. Формат пробирок 0,5 мл. Набор 50 тестов. Аналитические характеристики: аналитическая чувствительность 600 копий/мл</t>
  </si>
  <si>
    <t>Комплект реагентов для выделения нуклеиновых кислот. Исследуемый материал: плазма крови, соскобы эпит. клеток, мокрота, моча и др. Методики выделения ДНК: на основе преципитации. Набор должен быть совместим с наборами для амплификации в формате FLASH. Состав: лизирующий раствор - 30 мл (1флакон); реагент для преципитации – 40 мл (1 флакон); промывочный раствор №1 -50 мл (1флакон); промывочный раствор №2 -30 мл (1 флакон); буфер для растворения - по 1,25 мл ( 4 пробирки); отрицательный контрольный образец («К-»)-по 1,5 мл (2 пробирки); внутренний контрольный образец (РНК-ВК) -1,0 мл (1 пробирка); внутренний контрольный образец (ДНК-ВК) -1,0 мл (1 пробирка). Набор 100 тестов. Пробоподготовка для наборов производства ДНК-Технология</t>
  </si>
  <si>
    <t>Количество</t>
  </si>
  <si>
    <t>Прокальцитонин</t>
  </si>
  <si>
    <t>Сумма, тг</t>
  </si>
  <si>
    <t xml:space="preserve">Набор реагентов для иммуноферментного определения концентрации прокальцитонина в сыворотке (плазме )крови </t>
  </si>
  <si>
    <t xml:space="preserve">Тип: стерильный, одноразовый
Предназначение: для приготовления, исследования и хранения препаратов при проведении иммуногистохимических и цитологических исследований;
Возможность работы с формалин фиксированными, замороженными тканевыми срезами и цитологическими препаратами: наличие;
Нанесенный постоянный положительный электрический заряд , электростатически притягивающий препараты и образующий ковалентные связи между препаратом и стеклом: наличие;
Необходимость использования специальных адгезивов и белковых покрытий при работе с тканевыми срезами и цитологическими образцами: отсутствует;
Класс прозрачности стекла: «Экстра»;
Состав сырья: диоксид кремния: не более 72,2%; оксид натрия: не более 14,3%; оксид калия: около 1,2%; оксид кальция: до 6,4%; оксид магния: от 4,3%; оксид алюминия: не более 1,2%; оксид железа: не менее 0,03%; триоксид серы: до 0,3%.
Высокие оптические свойства и однородность: наличие;
Высокая устойчивость к температурному воздействию и влиянию агрессивных химических веществ и ферментов: наличие;
Поле для записи белого крашеного цвета, нанесенное с одной стороны стекла: наличие; 
Шлифованная кромка 90°: наличие;
Ширина стекла, мм.: не более 25; 
Длина стекла, мм.: не более 75;
Толщина стекла, мм.: не более 1; 
Упаковка - пластиковый контейнер: соответствие; 
Количество в упаковке, шт.: не менее 72
</t>
  </si>
  <si>
    <t>Стекла предметные Superfrost Plus</t>
  </si>
  <si>
    <t>Глюкоза</t>
  </si>
  <si>
    <t>Тест-полосы для определения глюкозы 30 полос Reflotron-Glucose</t>
  </si>
  <si>
    <t xml:space="preserve">Билирубин </t>
  </si>
  <si>
    <t>Тест-полосы для определения билирубина 30 полос Reflotron-Bilirubin</t>
  </si>
  <si>
    <t>Контрольные чек-полоски</t>
  </si>
  <si>
    <t>Контрольные полоски Reflotron Clean + Check</t>
  </si>
  <si>
    <t>Термобумага для принтера Рефлотрон</t>
  </si>
  <si>
    <t>Варицелла зостер</t>
  </si>
  <si>
    <t>Гепатит В</t>
  </si>
  <si>
    <t>Антибактериальный раствор для полоскания полости рта, предназначен для профилактики и лечения пародонтита и гингивита, для восстановления после воспалительных процессов в полости рта, при ограниченных возможностях гигиены полости рта, для поддерживающего лечения MRSA-метициллин-устойчивых штаммов золотистого стафилококка, до и после пародонтального и ротового хирургических вмешательств, при заболеваниях, которые ведут к разрастанию грибков в полости рта(напр. у пациентов с иммунодефицитом или в окологии), в детской онкологии, в процессе лучевой терапии, для пациентов с болезнями дыхательных путей. Объем 250 мл</t>
  </si>
  <si>
    <t>Термобумага для рефлотрона</t>
  </si>
  <si>
    <t>Средство дезинфицирующее (для полости рта)</t>
  </si>
  <si>
    <t>уп</t>
  </si>
  <si>
    <t>Тест-картридж</t>
  </si>
  <si>
    <t>шт</t>
  </si>
  <si>
    <t>Педиатрическая одноступенч венозная канюля  с измененяемым углом сгибания 18Fr</t>
  </si>
  <si>
    <t>Канюли имеют сохраняющий форму, цельнолитой устойчивый к перегибам, армированный корпус с коническим наконечником с множественными отверстиями, что облегчает введение канюли. Конструкция позволяет придать канюле желательную форму и положение. Обеспечивает более высокие скорости потока при минимальной разнице давлений. Маркеры глубины введения обеспечивают оптимальное положение канюли. 38,1см длина.Коннектор 1/4(0.64см)18 FR</t>
  </si>
  <si>
    <t>катетер для дренажа левого желудочка 13 Fr</t>
  </si>
  <si>
    <t>Катетер для дренажа левого желудочка 10 Fr</t>
  </si>
  <si>
    <t>Тест-картридж для определения свертываемости крови. Малого, среднего, высокого содержания гепарина (для Автоматический таймер свертываемости крови АСТ),  50 шт в упаковке.</t>
  </si>
  <si>
    <t>Левожелудочковые дренажи используются для прямого и непрямого дренирования левого желудочка и имеют перформированный наконечник. Гибкий корпус и гладкоствольный коннектор с льюер-портом 1/4" (0.64 см) 33,0 см длина. 13F (4,3 мм)</t>
  </si>
  <si>
    <t xml:space="preserve">Левожелудочковые дренажи используются для прямого и непрямого дренирования левого желудочка и имеют перформированный наконечник. Гибкий корпус и гладкоствольный коннектор с льюер-портом 1/4" (0.64 см) 33,0 см длина. 10F (3,3 мм) </t>
  </si>
  <si>
    <t>Ед. изм.</t>
  </si>
  <si>
    <t>ТОО "Диамед"</t>
  </si>
  <si>
    <t>ТОО "ABDA Development"</t>
  </si>
  <si>
    <t>ТОО "ОПТЭК"</t>
  </si>
  <si>
    <t>ТОО "DIVES"</t>
  </si>
  <si>
    <t>ТОО "Dana Estrella"</t>
  </si>
  <si>
    <t>ТОО "NODA MED"</t>
  </si>
  <si>
    <t>ТОО "ДиоГенСистемс"</t>
  </si>
  <si>
    <t>пр-ва Menzel, Германия, РК-МТ-5№016595</t>
  </si>
  <si>
    <t>пр-ва Medtronic, США, РК-МТ-7№003938</t>
  </si>
  <si>
    <t>пр-ва Medtronic  Mexico S. De R.L. De.C.V.,  Мексика, РК-ИМН-5№014526</t>
  </si>
  <si>
    <t>пр-ва Medtronic  Inc., США, РК-ИМН-5№114959</t>
  </si>
  <si>
    <r>
      <t xml:space="preserve">пр-ва Glaswarenfabrik Karl Hecht GmbH&amp;CoKG, Германия, США, </t>
    </r>
    <r>
      <rPr>
        <sz val="11"/>
        <color rgb="FFFF0000"/>
        <rFont val="Arial"/>
        <family val="2"/>
        <charset val="204"/>
      </rPr>
      <t>не подлежит регистрации</t>
    </r>
  </si>
  <si>
    <t>пр-ва НПО ДНК-Технология ООО, Россия, РК-ИМН-5№017489</t>
  </si>
  <si>
    <t>пр-ва НПО ДНК-Технология ООО, Россия, разовый ввоз</t>
  </si>
  <si>
    <t>пр-ва Roche Diagnostics GmbH, Германия, РК-МТ-7№013356</t>
  </si>
  <si>
    <t>присутствовал представитель</t>
  </si>
  <si>
    <t>пр-ва АО "Вектор -Бест", Россия, РК-ИМН-5№013156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</si>
</sst>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10"/>
      <color indexed="8"/>
      <name val="MS Sans Serif"/>
      <family val="2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4" fillId="0" borderId="0" applyFont="0" applyFill="0" applyBorder="0" applyAlignment="0" applyProtection="0"/>
  </cellStyleXfs>
  <cellXfs count="30">
    <xf numFmtId="0" fontId="0" fillId="0" borderId="0" xfId="0"/>
    <xf numFmtId="0" fontId="7" fillId="2" borderId="0" xfId="0" applyFont="1" applyFill="1"/>
    <xf numFmtId="0" fontId="7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right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164" fontId="10" fillId="2" borderId="1" xfId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64" fontId="11" fillId="2" borderId="1" xfId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64" fontId="9" fillId="2" borderId="1" xfId="1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164" fontId="10" fillId="3" borderId="1" xfId="1" applyFont="1" applyFill="1" applyBorder="1" applyAlignment="1">
      <alignment horizontal="center" vertical="center" wrapText="1"/>
    </xf>
    <xf numFmtId="164" fontId="11" fillId="3" borderId="1" xfId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164" fontId="10" fillId="2" borderId="2" xfId="1" applyFont="1" applyFill="1" applyBorder="1" applyAlignment="1">
      <alignment horizontal="center" vertical="center" wrapText="1"/>
    </xf>
    <xf numFmtId="164" fontId="10" fillId="2" borderId="3" xfId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/>
    <xf numFmtId="0" fontId="7" fillId="2" borderId="0" xfId="0" applyFont="1" applyFill="1" applyAlignment="1">
      <alignment wrapText="1"/>
    </xf>
    <xf numFmtId="164" fontId="10" fillId="3" borderId="2" xfId="1" applyFont="1" applyFill="1" applyBorder="1" applyAlignment="1">
      <alignment horizontal="center" vertical="center" wrapText="1"/>
    </xf>
    <xf numFmtId="164" fontId="10" fillId="3" borderId="3" xfId="1" applyFont="1" applyFill="1" applyBorder="1" applyAlignment="1">
      <alignment horizontal="center" vertical="center" wrapText="1"/>
    </xf>
  </cellXfs>
  <cellStyles count="10">
    <cellStyle name="Normal_Sheet1 (2)" xfId="2"/>
    <cellStyle name="Обычный" xfId="0" builtinId="0"/>
    <cellStyle name="Обычный 2" xfId="3"/>
    <cellStyle name="Обычный 2 2" xfId="4"/>
    <cellStyle name="Обычный 4" xfId="5"/>
    <cellStyle name="Обычный 4 5" xfId="6"/>
    <cellStyle name="Финансовый" xfId="1" builtinId="3"/>
    <cellStyle name="Финансовый 2" xfId="8"/>
    <cellStyle name="Финансовый 3" xfId="9"/>
    <cellStyle name="Финансовый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O35"/>
  <sheetViews>
    <sheetView tabSelected="1" view="pageBreakPreview" zoomScale="84" zoomScaleSheetLayoutView="84" workbookViewId="0">
      <selection activeCell="N4" sqref="N4"/>
    </sheetView>
  </sheetViews>
  <sheetFormatPr defaultRowHeight="15"/>
  <cols>
    <col min="1" max="1" width="4.85546875" style="1" customWidth="1"/>
    <col min="2" max="2" width="20.5703125" style="1" customWidth="1"/>
    <col min="3" max="3" width="92.85546875" style="1" customWidth="1"/>
    <col min="4" max="4" width="8.5703125" style="1" customWidth="1"/>
    <col min="5" max="15" width="16.7109375" style="1" customWidth="1"/>
    <col min="16" max="16384" width="9.140625" style="1"/>
  </cols>
  <sheetData>
    <row r="3" spans="1:15">
      <c r="C3" s="2"/>
    </row>
    <row r="4" spans="1:15" ht="30">
      <c r="B4" s="3"/>
      <c r="C4" s="4"/>
      <c r="D4" s="3"/>
      <c r="E4" s="3"/>
      <c r="F4" s="3"/>
      <c r="G4" s="3"/>
      <c r="H4" s="3"/>
      <c r="I4" s="3"/>
      <c r="J4" s="3"/>
      <c r="K4" s="3"/>
      <c r="L4" s="3"/>
      <c r="M4" s="3"/>
      <c r="N4" s="27" t="s">
        <v>56</v>
      </c>
      <c r="O4" s="3"/>
    </row>
    <row r="5" spans="1:15" ht="45">
      <c r="A5" s="10" t="s">
        <v>0</v>
      </c>
      <c r="B5" s="10" t="s">
        <v>1</v>
      </c>
      <c r="C5" s="10" t="s">
        <v>7</v>
      </c>
      <c r="D5" s="12" t="s">
        <v>40</v>
      </c>
      <c r="E5" s="11" t="s">
        <v>12</v>
      </c>
      <c r="F5" s="10" t="s">
        <v>2</v>
      </c>
      <c r="G5" s="10" t="s">
        <v>14</v>
      </c>
      <c r="H5" s="13" t="s">
        <v>41</v>
      </c>
      <c r="I5" s="13" t="s">
        <v>42</v>
      </c>
      <c r="J5" s="13" t="s">
        <v>43</v>
      </c>
      <c r="K5" s="13" t="s">
        <v>44</v>
      </c>
      <c r="L5" s="13" t="s">
        <v>45</v>
      </c>
      <c r="M5" s="13" t="s">
        <v>46</v>
      </c>
      <c r="N5" s="13" t="s">
        <v>47</v>
      </c>
      <c r="O5" s="13"/>
    </row>
    <row r="6" spans="1:15">
      <c r="A6" s="16">
        <v>1</v>
      </c>
      <c r="B6" s="18" t="s">
        <v>6</v>
      </c>
      <c r="C6" s="18" t="s">
        <v>11</v>
      </c>
      <c r="D6" s="20" t="s">
        <v>5</v>
      </c>
      <c r="E6" s="22">
        <v>1</v>
      </c>
      <c r="F6" s="20">
        <v>43125</v>
      </c>
      <c r="G6" s="20">
        <f>F6*E6</f>
        <v>43125</v>
      </c>
      <c r="H6" s="14"/>
      <c r="I6" s="14"/>
      <c r="J6" s="14"/>
      <c r="K6" s="14"/>
      <c r="L6" s="14"/>
      <c r="M6" s="14"/>
      <c r="N6" s="14">
        <v>43125</v>
      </c>
      <c r="O6" s="14"/>
    </row>
    <row r="7" spans="1:15" ht="127.5" customHeight="1">
      <c r="A7" s="17"/>
      <c r="B7" s="19"/>
      <c r="C7" s="19"/>
      <c r="D7" s="21"/>
      <c r="E7" s="23"/>
      <c r="F7" s="21"/>
      <c r="G7" s="21"/>
      <c r="H7" s="14"/>
      <c r="I7" s="14"/>
      <c r="J7" s="14"/>
      <c r="K7" s="14"/>
      <c r="L7" s="14"/>
      <c r="M7" s="14"/>
      <c r="N7" s="14" t="s">
        <v>53</v>
      </c>
      <c r="O7" s="14"/>
    </row>
    <row r="8" spans="1:15">
      <c r="A8" s="16">
        <v>2</v>
      </c>
      <c r="B8" s="18" t="s">
        <v>26</v>
      </c>
      <c r="C8" s="18" t="s">
        <v>8</v>
      </c>
      <c r="D8" s="20" t="s">
        <v>5</v>
      </c>
      <c r="E8" s="22">
        <v>1</v>
      </c>
      <c r="F8" s="20">
        <v>81250</v>
      </c>
      <c r="G8" s="20">
        <f t="shared" ref="G8:G24" si="0">F8*E8</f>
        <v>81250</v>
      </c>
      <c r="H8" s="14"/>
      <c r="I8" s="14"/>
      <c r="J8" s="14"/>
      <c r="K8" s="14"/>
      <c r="L8" s="14"/>
      <c r="M8" s="14"/>
      <c r="N8" s="14">
        <v>81250</v>
      </c>
      <c r="O8" s="14"/>
    </row>
    <row r="9" spans="1:15" ht="85.5">
      <c r="A9" s="17"/>
      <c r="B9" s="19"/>
      <c r="C9" s="19"/>
      <c r="D9" s="21"/>
      <c r="E9" s="23"/>
      <c r="F9" s="21"/>
      <c r="G9" s="21"/>
      <c r="H9" s="14"/>
      <c r="I9" s="14"/>
      <c r="J9" s="14"/>
      <c r="K9" s="14"/>
      <c r="L9" s="14"/>
      <c r="M9" s="14"/>
      <c r="N9" s="14" t="s">
        <v>53</v>
      </c>
      <c r="O9" s="14"/>
    </row>
    <row r="10" spans="1:15">
      <c r="A10" s="16">
        <v>3</v>
      </c>
      <c r="B10" s="18" t="s">
        <v>3</v>
      </c>
      <c r="C10" s="18" t="s">
        <v>9</v>
      </c>
      <c r="D10" s="20" t="s">
        <v>5</v>
      </c>
      <c r="E10" s="22">
        <v>1</v>
      </c>
      <c r="F10" s="20">
        <v>88125</v>
      </c>
      <c r="G10" s="20">
        <f t="shared" si="0"/>
        <v>88125</v>
      </c>
      <c r="H10" s="14"/>
      <c r="I10" s="14"/>
      <c r="J10" s="14"/>
      <c r="K10" s="14"/>
      <c r="L10" s="14"/>
      <c r="M10" s="14"/>
      <c r="N10" s="14">
        <v>88125</v>
      </c>
      <c r="O10" s="14"/>
    </row>
    <row r="11" spans="1:15" ht="43.5" customHeight="1">
      <c r="A11" s="17"/>
      <c r="B11" s="19"/>
      <c r="C11" s="19"/>
      <c r="D11" s="21"/>
      <c r="E11" s="23"/>
      <c r="F11" s="21"/>
      <c r="G11" s="21"/>
      <c r="H11" s="14"/>
      <c r="I11" s="14"/>
      <c r="J11" s="14"/>
      <c r="K11" s="14"/>
      <c r="L11" s="14"/>
      <c r="M11" s="14"/>
      <c r="N11" s="14" t="s">
        <v>54</v>
      </c>
      <c r="O11" s="14"/>
    </row>
    <row r="12" spans="1:15">
      <c r="A12" s="16">
        <v>4</v>
      </c>
      <c r="B12" s="18" t="s">
        <v>25</v>
      </c>
      <c r="C12" s="18" t="s">
        <v>10</v>
      </c>
      <c r="D12" s="20" t="s">
        <v>5</v>
      </c>
      <c r="E12" s="22">
        <v>1</v>
      </c>
      <c r="F12" s="20">
        <v>69200</v>
      </c>
      <c r="G12" s="20">
        <f t="shared" si="0"/>
        <v>69200</v>
      </c>
      <c r="H12" s="14"/>
      <c r="I12" s="14"/>
      <c r="J12" s="14"/>
      <c r="K12" s="14"/>
      <c r="L12" s="14"/>
      <c r="M12" s="14"/>
      <c r="N12" s="14">
        <v>69200</v>
      </c>
      <c r="O12" s="14"/>
    </row>
    <row r="13" spans="1:15" ht="71.25">
      <c r="A13" s="17"/>
      <c r="B13" s="19"/>
      <c r="C13" s="19"/>
      <c r="D13" s="21"/>
      <c r="E13" s="23"/>
      <c r="F13" s="21"/>
      <c r="G13" s="21"/>
      <c r="H13" s="14"/>
      <c r="I13" s="14"/>
      <c r="J13" s="14"/>
      <c r="K13" s="14"/>
      <c r="L13" s="14"/>
      <c r="M13" s="14"/>
      <c r="N13" s="14" t="s">
        <v>54</v>
      </c>
      <c r="O13" s="14"/>
    </row>
    <row r="14" spans="1:15">
      <c r="A14" s="16">
        <v>5</v>
      </c>
      <c r="B14" s="18" t="s">
        <v>18</v>
      </c>
      <c r="C14" s="18" t="s">
        <v>19</v>
      </c>
      <c r="D14" s="20" t="s">
        <v>5</v>
      </c>
      <c r="E14" s="22">
        <v>1</v>
      </c>
      <c r="F14" s="20">
        <v>63150</v>
      </c>
      <c r="G14" s="20">
        <f>F14*E14</f>
        <v>63150</v>
      </c>
      <c r="H14" s="14"/>
      <c r="I14" s="14"/>
      <c r="J14" s="14"/>
      <c r="K14" s="14"/>
      <c r="L14" s="14"/>
      <c r="M14" s="14"/>
      <c r="N14" s="14">
        <v>63125</v>
      </c>
      <c r="O14" s="14"/>
    </row>
    <row r="15" spans="1:15" ht="71.25">
      <c r="A15" s="17"/>
      <c r="B15" s="19"/>
      <c r="C15" s="19"/>
      <c r="D15" s="21"/>
      <c r="E15" s="23"/>
      <c r="F15" s="21"/>
      <c r="G15" s="21"/>
      <c r="H15" s="14"/>
      <c r="I15" s="14"/>
      <c r="J15" s="14"/>
      <c r="K15" s="14"/>
      <c r="L15" s="14"/>
      <c r="M15" s="14"/>
      <c r="N15" s="14" t="s">
        <v>55</v>
      </c>
      <c r="O15" s="14"/>
    </row>
    <row r="16" spans="1:15">
      <c r="A16" s="16">
        <v>6</v>
      </c>
      <c r="B16" s="18" t="s">
        <v>20</v>
      </c>
      <c r="C16" s="18" t="s">
        <v>21</v>
      </c>
      <c r="D16" s="20" t="s">
        <v>5</v>
      </c>
      <c r="E16" s="22">
        <v>1</v>
      </c>
      <c r="F16" s="20">
        <v>71625</v>
      </c>
      <c r="G16" s="20">
        <f>F16*E16</f>
        <v>71625</v>
      </c>
      <c r="H16" s="14"/>
      <c r="I16" s="14"/>
      <c r="J16" s="14"/>
      <c r="K16" s="14"/>
      <c r="L16" s="14"/>
      <c r="M16" s="14"/>
      <c r="N16" s="14">
        <v>71625</v>
      </c>
      <c r="O16" s="14"/>
    </row>
    <row r="17" spans="1:15" ht="71.25">
      <c r="A17" s="17"/>
      <c r="B17" s="19"/>
      <c r="C17" s="19"/>
      <c r="D17" s="21"/>
      <c r="E17" s="23"/>
      <c r="F17" s="21"/>
      <c r="G17" s="21"/>
      <c r="H17" s="14"/>
      <c r="I17" s="14"/>
      <c r="J17" s="14"/>
      <c r="K17" s="14"/>
      <c r="L17" s="14"/>
      <c r="M17" s="14"/>
      <c r="N17" s="14" t="s">
        <v>55</v>
      </c>
      <c r="O17" s="14"/>
    </row>
    <row r="18" spans="1:15">
      <c r="A18" s="16">
        <v>7</v>
      </c>
      <c r="B18" s="18" t="s">
        <v>22</v>
      </c>
      <c r="C18" s="18" t="s">
        <v>23</v>
      </c>
      <c r="D18" s="20" t="s">
        <v>5</v>
      </c>
      <c r="E18" s="22">
        <v>1</v>
      </c>
      <c r="F18" s="20">
        <v>31940</v>
      </c>
      <c r="G18" s="20">
        <f>F18*E18</f>
        <v>31940</v>
      </c>
      <c r="H18" s="14"/>
      <c r="I18" s="14"/>
      <c r="J18" s="14"/>
      <c r="K18" s="14"/>
      <c r="L18" s="14"/>
      <c r="M18" s="14"/>
      <c r="N18" s="14">
        <v>31940</v>
      </c>
      <c r="O18" s="14"/>
    </row>
    <row r="19" spans="1:15" ht="71.25">
      <c r="A19" s="17"/>
      <c r="B19" s="19"/>
      <c r="C19" s="19"/>
      <c r="D19" s="21"/>
      <c r="E19" s="23"/>
      <c r="F19" s="21"/>
      <c r="G19" s="21"/>
      <c r="H19" s="14"/>
      <c r="I19" s="14"/>
      <c r="J19" s="14"/>
      <c r="K19" s="14"/>
      <c r="L19" s="14"/>
      <c r="M19" s="14"/>
      <c r="N19" s="14" t="s">
        <v>55</v>
      </c>
      <c r="O19" s="14"/>
    </row>
    <row r="20" spans="1:15" ht="21.75" customHeight="1">
      <c r="A20" s="16">
        <v>8</v>
      </c>
      <c r="B20" s="18" t="s">
        <v>28</v>
      </c>
      <c r="C20" s="18" t="s">
        <v>24</v>
      </c>
      <c r="D20" s="20" t="s">
        <v>5</v>
      </c>
      <c r="E20" s="22">
        <v>1</v>
      </c>
      <c r="F20" s="20">
        <v>79375</v>
      </c>
      <c r="G20" s="20">
        <f>F20*E20</f>
        <v>79375</v>
      </c>
      <c r="H20" s="14"/>
      <c r="I20" s="14"/>
      <c r="J20" s="14"/>
      <c r="K20" s="14"/>
      <c r="L20" s="14"/>
      <c r="M20" s="14"/>
      <c r="N20" s="14">
        <v>79375</v>
      </c>
      <c r="O20" s="14"/>
    </row>
    <row r="21" spans="1:15" ht="71.25">
      <c r="A21" s="17"/>
      <c r="B21" s="19"/>
      <c r="C21" s="19"/>
      <c r="D21" s="21"/>
      <c r="E21" s="23"/>
      <c r="F21" s="21"/>
      <c r="G21" s="21"/>
      <c r="H21" s="14"/>
      <c r="I21" s="14"/>
      <c r="J21" s="14"/>
      <c r="K21" s="14"/>
      <c r="L21" s="14"/>
      <c r="M21" s="14"/>
      <c r="N21" s="14" t="s">
        <v>55</v>
      </c>
      <c r="O21" s="14"/>
    </row>
    <row r="22" spans="1:15" ht="19.5" customHeight="1">
      <c r="A22" s="16">
        <v>9</v>
      </c>
      <c r="B22" s="18" t="s">
        <v>13</v>
      </c>
      <c r="C22" s="18" t="s">
        <v>15</v>
      </c>
      <c r="D22" s="20" t="s">
        <v>4</v>
      </c>
      <c r="E22" s="22">
        <v>6</v>
      </c>
      <c r="F22" s="20">
        <v>57000</v>
      </c>
      <c r="G22" s="20">
        <f t="shared" si="0"/>
        <v>342000</v>
      </c>
      <c r="H22" s="14">
        <v>56700</v>
      </c>
      <c r="I22" s="14">
        <v>57000</v>
      </c>
      <c r="J22" s="14"/>
      <c r="K22" s="14"/>
      <c r="L22" s="14"/>
      <c r="M22" s="14"/>
      <c r="N22" s="14"/>
      <c r="O22" s="28" t="s">
        <v>41</v>
      </c>
    </row>
    <row r="23" spans="1:15" ht="71.25">
      <c r="A23" s="17"/>
      <c r="B23" s="19"/>
      <c r="C23" s="19"/>
      <c r="D23" s="21"/>
      <c r="E23" s="23"/>
      <c r="F23" s="21"/>
      <c r="G23" s="21"/>
      <c r="H23" s="14" t="s">
        <v>57</v>
      </c>
      <c r="I23" s="14" t="s">
        <v>57</v>
      </c>
      <c r="J23" s="14"/>
      <c r="K23" s="14"/>
      <c r="L23" s="14"/>
      <c r="M23" s="14"/>
      <c r="N23" s="14"/>
      <c r="O23" s="29"/>
    </row>
    <row r="24" spans="1:15" ht="22.5" customHeight="1">
      <c r="A24" s="16">
        <v>10</v>
      </c>
      <c r="B24" s="18" t="s">
        <v>17</v>
      </c>
      <c r="C24" s="24" t="s">
        <v>16</v>
      </c>
      <c r="D24" s="20" t="s">
        <v>5</v>
      </c>
      <c r="E24" s="22">
        <v>1000</v>
      </c>
      <c r="F24" s="20">
        <v>225</v>
      </c>
      <c r="G24" s="20">
        <f t="shared" si="0"/>
        <v>225000</v>
      </c>
      <c r="H24" s="14"/>
      <c r="I24" s="14"/>
      <c r="J24" s="14">
        <v>137</v>
      </c>
      <c r="K24" s="14"/>
      <c r="L24" s="14"/>
      <c r="M24" s="14">
        <v>210</v>
      </c>
      <c r="N24" s="14"/>
      <c r="O24" s="28" t="s">
        <v>43</v>
      </c>
    </row>
    <row r="25" spans="1:15" ht="346.5" customHeight="1">
      <c r="A25" s="17"/>
      <c r="B25" s="19"/>
      <c r="C25" s="25"/>
      <c r="D25" s="21"/>
      <c r="E25" s="23"/>
      <c r="F25" s="21"/>
      <c r="G25" s="21"/>
      <c r="H25" s="14"/>
      <c r="I25" s="14"/>
      <c r="J25" s="14" t="s">
        <v>48</v>
      </c>
      <c r="K25" s="14"/>
      <c r="L25" s="14"/>
      <c r="M25" s="14" t="s">
        <v>52</v>
      </c>
      <c r="N25" s="14"/>
      <c r="O25" s="29"/>
    </row>
    <row r="26" spans="1:15" ht="128.25">
      <c r="A26" s="5">
        <v>11</v>
      </c>
      <c r="B26" s="6" t="s">
        <v>29</v>
      </c>
      <c r="C26" s="6" t="s">
        <v>27</v>
      </c>
      <c r="D26" s="7" t="s">
        <v>5</v>
      </c>
      <c r="E26" s="8">
        <v>50</v>
      </c>
      <c r="F26" s="7">
        <v>5125</v>
      </c>
      <c r="G26" s="7">
        <f t="shared" ref="G26" si="1">E26*F26</f>
        <v>256250</v>
      </c>
      <c r="H26" s="14"/>
      <c r="I26" s="14"/>
      <c r="J26" s="14"/>
      <c r="K26" s="14"/>
      <c r="L26" s="14"/>
      <c r="M26" s="14"/>
      <c r="N26" s="14"/>
      <c r="O26" s="14"/>
    </row>
    <row r="27" spans="1:15">
      <c r="A27" s="16">
        <v>12</v>
      </c>
      <c r="B27" s="18" t="s">
        <v>31</v>
      </c>
      <c r="C27" s="18" t="s">
        <v>37</v>
      </c>
      <c r="D27" s="20" t="s">
        <v>30</v>
      </c>
      <c r="E27" s="22">
        <v>1</v>
      </c>
      <c r="F27" s="20">
        <v>72800</v>
      </c>
      <c r="G27" s="20">
        <f t="shared" ref="G27" si="2">E27*F27</f>
        <v>72800</v>
      </c>
      <c r="H27" s="14"/>
      <c r="I27" s="14"/>
      <c r="J27" s="14"/>
      <c r="K27" s="14">
        <v>72800</v>
      </c>
      <c r="L27" s="14">
        <v>72700</v>
      </c>
      <c r="M27" s="14"/>
      <c r="N27" s="14"/>
      <c r="O27" s="28" t="s">
        <v>45</v>
      </c>
    </row>
    <row r="28" spans="1:15" ht="57">
      <c r="A28" s="17"/>
      <c r="B28" s="19"/>
      <c r="C28" s="19"/>
      <c r="D28" s="21"/>
      <c r="E28" s="23"/>
      <c r="F28" s="21"/>
      <c r="G28" s="21"/>
      <c r="H28" s="14"/>
      <c r="I28" s="14"/>
      <c r="J28" s="14"/>
      <c r="K28" s="14" t="s">
        <v>49</v>
      </c>
      <c r="L28" s="14" t="s">
        <v>49</v>
      </c>
      <c r="M28" s="14"/>
      <c r="N28" s="14"/>
      <c r="O28" s="29"/>
    </row>
    <row r="29" spans="1:15">
      <c r="A29" s="16">
        <v>13</v>
      </c>
      <c r="B29" s="18" t="s">
        <v>33</v>
      </c>
      <c r="C29" s="18" t="s">
        <v>34</v>
      </c>
      <c r="D29" s="20" t="s">
        <v>32</v>
      </c>
      <c r="E29" s="22">
        <v>10</v>
      </c>
      <c r="F29" s="20">
        <v>17500</v>
      </c>
      <c r="G29" s="20">
        <f t="shared" ref="G29:G33" si="3">E29*F29</f>
        <v>175000</v>
      </c>
      <c r="H29" s="14"/>
      <c r="I29" s="14"/>
      <c r="J29" s="14"/>
      <c r="K29" s="14">
        <v>17500</v>
      </c>
      <c r="L29" s="14">
        <v>17400</v>
      </c>
      <c r="M29" s="14"/>
      <c r="N29" s="14"/>
      <c r="O29" s="28" t="s">
        <v>45</v>
      </c>
    </row>
    <row r="30" spans="1:15" ht="72" customHeight="1">
      <c r="A30" s="17"/>
      <c r="B30" s="19"/>
      <c r="C30" s="19"/>
      <c r="D30" s="21"/>
      <c r="E30" s="23"/>
      <c r="F30" s="21"/>
      <c r="G30" s="21"/>
      <c r="H30" s="14"/>
      <c r="I30" s="14"/>
      <c r="J30" s="14"/>
      <c r="K30" s="14" t="s">
        <v>50</v>
      </c>
      <c r="L30" s="14" t="s">
        <v>50</v>
      </c>
      <c r="M30" s="14"/>
      <c r="N30" s="14"/>
      <c r="O30" s="29"/>
    </row>
    <row r="31" spans="1:15">
      <c r="A31" s="16">
        <v>15</v>
      </c>
      <c r="B31" s="18" t="s">
        <v>35</v>
      </c>
      <c r="C31" s="18" t="s">
        <v>38</v>
      </c>
      <c r="D31" s="20" t="s">
        <v>32</v>
      </c>
      <c r="E31" s="22">
        <v>20</v>
      </c>
      <c r="F31" s="20">
        <v>8500</v>
      </c>
      <c r="G31" s="20">
        <f t="shared" si="3"/>
        <v>170000</v>
      </c>
      <c r="H31" s="14"/>
      <c r="I31" s="14"/>
      <c r="J31" s="14"/>
      <c r="K31" s="14">
        <v>8500</v>
      </c>
      <c r="L31" s="14">
        <v>8400</v>
      </c>
      <c r="M31" s="14"/>
      <c r="N31" s="14"/>
      <c r="O31" s="28" t="s">
        <v>45</v>
      </c>
    </row>
    <row r="32" spans="1:15" ht="57">
      <c r="A32" s="17"/>
      <c r="B32" s="19"/>
      <c r="C32" s="19"/>
      <c r="D32" s="21"/>
      <c r="E32" s="23"/>
      <c r="F32" s="21"/>
      <c r="G32" s="21"/>
      <c r="H32" s="14"/>
      <c r="I32" s="14"/>
      <c r="J32" s="14"/>
      <c r="K32" s="14" t="s">
        <v>51</v>
      </c>
      <c r="L32" s="14" t="s">
        <v>51</v>
      </c>
      <c r="M32" s="14"/>
      <c r="N32" s="14"/>
      <c r="O32" s="29"/>
    </row>
    <row r="33" spans="1:15">
      <c r="A33" s="16">
        <v>16</v>
      </c>
      <c r="B33" s="18" t="s">
        <v>36</v>
      </c>
      <c r="C33" s="18" t="s">
        <v>39</v>
      </c>
      <c r="D33" s="20" t="s">
        <v>32</v>
      </c>
      <c r="E33" s="22">
        <v>25</v>
      </c>
      <c r="F33" s="20">
        <v>8500</v>
      </c>
      <c r="G33" s="20">
        <f t="shared" si="3"/>
        <v>212500</v>
      </c>
      <c r="H33" s="14"/>
      <c r="I33" s="14"/>
      <c r="J33" s="14"/>
      <c r="K33" s="14">
        <v>8500</v>
      </c>
      <c r="L33" s="14">
        <v>8400</v>
      </c>
      <c r="M33" s="14"/>
      <c r="N33" s="14"/>
      <c r="O33" s="28" t="s">
        <v>45</v>
      </c>
    </row>
    <row r="34" spans="1:15" ht="46.5" customHeight="1">
      <c r="A34" s="17"/>
      <c r="B34" s="19"/>
      <c r="C34" s="19"/>
      <c r="D34" s="21"/>
      <c r="E34" s="23"/>
      <c r="F34" s="21"/>
      <c r="G34" s="21"/>
      <c r="H34" s="14"/>
      <c r="I34" s="14"/>
      <c r="J34" s="14"/>
      <c r="K34" s="14" t="s">
        <v>51</v>
      </c>
      <c r="L34" s="14" t="s">
        <v>51</v>
      </c>
      <c r="M34" s="14"/>
      <c r="N34" s="14"/>
      <c r="O34" s="29"/>
    </row>
    <row r="35" spans="1:15">
      <c r="A35" s="26"/>
      <c r="B35" s="26"/>
      <c r="C35" s="26"/>
      <c r="D35" s="26"/>
      <c r="E35" s="26"/>
      <c r="F35" s="26"/>
      <c r="G35" s="9">
        <f>SUM(G6:G33)</f>
        <v>1981340</v>
      </c>
      <c r="H35" s="15"/>
      <c r="I35" s="15"/>
      <c r="J35" s="15"/>
      <c r="K35" s="15"/>
      <c r="L35" s="15"/>
      <c r="M35" s="15"/>
      <c r="N35" s="15"/>
      <c r="O35" s="15"/>
    </row>
  </sheetData>
  <mergeCells count="104">
    <mergeCell ref="O22:O23"/>
    <mergeCell ref="O24:O25"/>
    <mergeCell ref="O27:O28"/>
    <mergeCell ref="O29:O30"/>
    <mergeCell ref="O31:O32"/>
    <mergeCell ref="O33:O34"/>
    <mergeCell ref="G18:G19"/>
    <mergeCell ref="A20:A21"/>
    <mergeCell ref="B20:B21"/>
    <mergeCell ref="C20:C21"/>
    <mergeCell ref="D20:D21"/>
    <mergeCell ref="E20:E21"/>
    <mergeCell ref="F20:F21"/>
    <mergeCell ref="G20:G21"/>
    <mergeCell ref="A18:A19"/>
    <mergeCell ref="B18:B19"/>
    <mergeCell ref="C18:C19"/>
    <mergeCell ref="D18:D19"/>
    <mergeCell ref="E18:E19"/>
    <mergeCell ref="F18:F19"/>
    <mergeCell ref="G14:G15"/>
    <mergeCell ref="A16:A17"/>
    <mergeCell ref="B16:B17"/>
    <mergeCell ref="C16:C17"/>
    <mergeCell ref="D16:D17"/>
    <mergeCell ref="E16:E17"/>
    <mergeCell ref="F16:F17"/>
    <mergeCell ref="G16:G17"/>
    <mergeCell ref="A14:A15"/>
    <mergeCell ref="B14:B15"/>
    <mergeCell ref="C14:C15"/>
    <mergeCell ref="D14:D15"/>
    <mergeCell ref="E14:E15"/>
    <mergeCell ref="F14:F15"/>
    <mergeCell ref="G10:G11"/>
    <mergeCell ref="A12:A13"/>
    <mergeCell ref="B12:B13"/>
    <mergeCell ref="C12:C13"/>
    <mergeCell ref="D12:D13"/>
    <mergeCell ref="E12:E13"/>
    <mergeCell ref="F12:F13"/>
    <mergeCell ref="G12:G13"/>
    <mergeCell ref="A10:A11"/>
    <mergeCell ref="B10:B11"/>
    <mergeCell ref="C10:C11"/>
    <mergeCell ref="D10:D11"/>
    <mergeCell ref="E10:E11"/>
    <mergeCell ref="F10:F11"/>
    <mergeCell ref="G6:G7"/>
    <mergeCell ref="A8:A9"/>
    <mergeCell ref="B8:B9"/>
    <mergeCell ref="C8:C9"/>
    <mergeCell ref="D8:D9"/>
    <mergeCell ref="E8:E9"/>
    <mergeCell ref="F8:F9"/>
    <mergeCell ref="G8:G9"/>
    <mergeCell ref="A6:A7"/>
    <mergeCell ref="B6:B7"/>
    <mergeCell ref="C6:C7"/>
    <mergeCell ref="D6:D7"/>
    <mergeCell ref="E6:E7"/>
    <mergeCell ref="F6:F7"/>
    <mergeCell ref="G31:G32"/>
    <mergeCell ref="A33:A34"/>
    <mergeCell ref="B33:B34"/>
    <mergeCell ref="C33:C34"/>
    <mergeCell ref="D33:D34"/>
    <mergeCell ref="E33:E34"/>
    <mergeCell ref="F33:F34"/>
    <mergeCell ref="G33:G34"/>
    <mergeCell ref="A31:A32"/>
    <mergeCell ref="B31:B32"/>
    <mergeCell ref="C31:C32"/>
    <mergeCell ref="D31:D32"/>
    <mergeCell ref="E31:E32"/>
    <mergeCell ref="F31:F32"/>
    <mergeCell ref="G27:G28"/>
    <mergeCell ref="A29:A30"/>
    <mergeCell ref="B29:B30"/>
    <mergeCell ref="C29:C30"/>
    <mergeCell ref="D29:D30"/>
    <mergeCell ref="E29:E30"/>
    <mergeCell ref="F29:F30"/>
    <mergeCell ref="G29:G30"/>
    <mergeCell ref="A27:A28"/>
    <mergeCell ref="B27:B28"/>
    <mergeCell ref="C27:C28"/>
    <mergeCell ref="D27:D28"/>
    <mergeCell ref="E27:E28"/>
    <mergeCell ref="F27:F28"/>
    <mergeCell ref="G22:G23"/>
    <mergeCell ref="A24:A25"/>
    <mergeCell ref="B24:B25"/>
    <mergeCell ref="C24:C25"/>
    <mergeCell ref="D24:D25"/>
    <mergeCell ref="E24:E25"/>
    <mergeCell ref="F24:F25"/>
    <mergeCell ref="G24:G25"/>
    <mergeCell ref="A22:A23"/>
    <mergeCell ref="B22:B23"/>
    <mergeCell ref="C22:C23"/>
    <mergeCell ref="D22:D23"/>
    <mergeCell ref="E22:E23"/>
    <mergeCell ref="F22:F23"/>
  </mergeCells>
  <pageMargins left="0.7" right="0.7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ценовое</vt:lpstr>
      <vt:lpstr>ценовое!Область_печати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2018-10-23T08:43:00Z</cp:lastPrinted>
  <dcterms:created xsi:type="dcterms:W3CDTF">2015-12-14T07:07:38Z</dcterms:created>
  <dcterms:modified xsi:type="dcterms:W3CDTF">2019-04-29T09:18:00Z</dcterms:modified>
</cp:coreProperties>
</file>