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75" windowWidth="20115" windowHeight="6735"/>
  </bookViews>
  <sheets>
    <sheet name="ценовое" sheetId="5" r:id="rId1"/>
  </sheets>
  <definedNames>
    <definedName name="_xlnm.Print_Area" localSheetId="0">ценовое!$A$1:$L$10</definedName>
  </definedNames>
  <calcPr calcId="124519"/>
</workbook>
</file>

<file path=xl/calcChain.xml><?xml version="1.0" encoding="utf-8"?>
<calcChain xmlns="http://schemas.openxmlformats.org/spreadsheetml/2006/main">
  <c r="G8" i="5"/>
  <c r="G6" l="1"/>
  <c r="G10" s="1"/>
</calcChain>
</file>

<file path=xl/sharedStrings.xml><?xml version="1.0" encoding="utf-8"?>
<sst xmlns="http://schemas.openxmlformats.org/spreadsheetml/2006/main" count="24" uniqueCount="22">
  <si>
    <t>№пп</t>
  </si>
  <si>
    <t xml:space="preserve">Наименование </t>
  </si>
  <si>
    <t>Цена, тенге</t>
  </si>
  <si>
    <t>Характеристика</t>
  </si>
  <si>
    <t>Количество</t>
  </si>
  <si>
    <t>Сумма, тг</t>
  </si>
  <si>
    <t>уп</t>
  </si>
  <si>
    <t>шт</t>
  </si>
  <si>
    <t>Ед. изм.</t>
  </si>
  <si>
    <t>Медицинские изделия</t>
  </si>
  <si>
    <t>Жидкий имплант для эмболизации периферических сосудов, включая эмболизацию артериовенозных мальформаций, воротной вены, аневризм, гиперваскуляризированных опухолей, лечения подтеканий из сосудов. В комплекте со шприцами. Неадгезивный, полимерный, губчатый. Система состоит из сополимера этилен-винилового спирта (EVON), смешанного с микронизированным танталовым порошком, и растворителя – диметилсульфоксида (DSMO). Система обеспечивает глубокую пенетрацию имплантантаи полную тампонаду при эмболизации кровеносных сосудов. Застывание полимера происходит снаружи внутрь, что обеспечивает его эффективную пенетацию и когезионное депонирование. Упаковка комплектуется шприцами с цветовой маркировкой для введения DMSO и EVOH. Индекс вискозности – 18, 20, 34. При контакте с кровью  = “выпадение осадка”. Растворитель диффундирует и выводится. Формируется губчатый полимерный «оттиск» (затвердевший материал). Образуется подобие «кожи» - затвердение происходит снаружи внутрь. Неадгезивный, но имеющий свойства когезии (межмолекулярного сцепления). Стерильная упаковка.</t>
  </si>
  <si>
    <t>Имплантат для эмболизации / жидкая эмболическая система</t>
  </si>
  <si>
    <t>Плазма кроличья цитратная сухая</t>
  </si>
  <si>
    <t>Плазма кроличья цитратная сухая
10 флаконов по 1,0 мл.
Класс 1 – с низкой степенью риска
Храниться в упаковке предприятия-изготовителя в сухом, защищенном от прямых солнечных лучей месте, при температуре 2-8 С.
Внешний вид:
Мелкопористая рыхлая бело-розовая таблетка.
Раставоримость:
Препарат должен растворяться в течении 5 мин в 1 мл 0,9% раствора натрия хлорида при температуре 18+-2 С.
Растворенный препарат - прозрачная или слегка опалесцирующая жидкость от желтого до розового цвета.
Потеря в массе при высушивании: не более 4%.
Препарат должен быть стерильным.</t>
  </si>
  <si>
    <t>ТОО "AB Service Company"</t>
  </si>
  <si>
    <t>ТОО "Вельд"</t>
  </si>
  <si>
    <t>ТОО "Juggernaut"</t>
  </si>
  <si>
    <t>ТОО "Парангон"</t>
  </si>
  <si>
    <t>ТОО "Каптерка.kz"</t>
  </si>
  <si>
    <t>пр-ва ЗАО "ЗКО лаб", Россия, РК-ИМН-015852</t>
  </si>
  <si>
    <t>пр-ва Micro Therapeutics, Inc. dba ev3 Neurovascular, РК-ИМН-5№014732</t>
  </si>
  <si>
    <t>АО "НПО МИКРОГЕН", Россия, не является ИМН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</si>
</sst>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6"/>
      <name val="Arial"/>
      <family val="2"/>
      <charset val="204"/>
    </font>
    <font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18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horizontal="left" vertical="center" wrapText="1"/>
    </xf>
    <xf numFmtId="0" fontId="12" fillId="2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164" fontId="10" fillId="3" borderId="1" xfId="1" applyFont="1" applyFill="1" applyBorder="1" applyAlignment="1">
      <alignment horizontal="center" vertical="center" wrapText="1"/>
    </xf>
    <xf numFmtId="164" fontId="7" fillId="3" borderId="0" xfId="0" applyNumberFormat="1" applyFont="1" applyFill="1"/>
    <xf numFmtId="164" fontId="8" fillId="2" borderId="0" xfId="0" applyNumberFormat="1" applyFont="1" applyFill="1"/>
    <xf numFmtId="164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164" fontId="13" fillId="3" borderId="1" xfId="1" applyFont="1" applyFill="1" applyBorder="1" applyAlignment="1">
      <alignment horizontal="center" vertical="center" wrapText="1"/>
    </xf>
  </cellXfs>
  <cellStyles count="10">
    <cellStyle name="Normal_Sheet1 (2)" xfId="2"/>
    <cellStyle name="Обычный" xfId="0" builtinId="0"/>
    <cellStyle name="Обычный 2" xfId="3"/>
    <cellStyle name="Обычный 2 2" xfId="4"/>
    <cellStyle name="Обычный 4" xfId="5"/>
    <cellStyle name="Обычный 4 5" xfId="6"/>
    <cellStyle name="Финансовый" xfId="1" builtinId="3"/>
    <cellStyle name="Финансовый 2" xfId="8"/>
    <cellStyle name="Финансовый 3" xfId="9"/>
    <cellStyle name="Финансовы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0"/>
  <sheetViews>
    <sheetView tabSelected="1" view="pageBreakPreview" zoomScale="84" zoomScaleSheetLayoutView="84" workbookViewId="0">
      <selection activeCell="N7" sqref="N7"/>
    </sheetView>
  </sheetViews>
  <sheetFormatPr defaultRowHeight="15"/>
  <cols>
    <col min="1" max="1" width="4.85546875" style="1" customWidth="1"/>
    <col min="2" max="2" width="20.5703125" style="1" customWidth="1"/>
    <col min="3" max="3" width="92.85546875" style="1" customWidth="1"/>
    <col min="4" max="4" width="8.5703125" style="1" customWidth="1"/>
    <col min="5" max="12" width="16.7109375" style="1" customWidth="1"/>
    <col min="13" max="16384" width="9.140625" style="1"/>
  </cols>
  <sheetData>
    <row r="2" spans="1:12" ht="20.25">
      <c r="C2" s="8" t="s">
        <v>9</v>
      </c>
    </row>
    <row r="3" spans="1:12">
      <c r="C3" s="2"/>
    </row>
    <row r="4" spans="1:12" ht="15" customHeight="1">
      <c r="B4" s="3"/>
      <c r="C4" s="4"/>
      <c r="D4" s="3"/>
      <c r="E4" s="3"/>
      <c r="F4" s="3"/>
      <c r="G4" s="3"/>
      <c r="H4" s="3"/>
      <c r="I4" s="3"/>
      <c r="J4" s="3"/>
      <c r="K4" s="3"/>
      <c r="L4" s="3"/>
    </row>
    <row r="5" spans="1:12" ht="45">
      <c r="A5" s="5" t="s">
        <v>0</v>
      </c>
      <c r="B5" s="5" t="s">
        <v>1</v>
      </c>
      <c r="C5" s="5" t="s">
        <v>3</v>
      </c>
      <c r="D5" s="7" t="s">
        <v>8</v>
      </c>
      <c r="E5" s="6" t="s">
        <v>4</v>
      </c>
      <c r="F5" s="5" t="s">
        <v>2</v>
      </c>
      <c r="G5" s="5" t="s">
        <v>5</v>
      </c>
      <c r="H5" s="9" t="s">
        <v>17</v>
      </c>
      <c r="I5" s="9" t="s">
        <v>14</v>
      </c>
      <c r="J5" s="9" t="s">
        <v>15</v>
      </c>
      <c r="K5" s="9" t="s">
        <v>16</v>
      </c>
      <c r="L5" s="9" t="s">
        <v>18</v>
      </c>
    </row>
    <row r="6" spans="1:12">
      <c r="A6" s="14">
        <v>1</v>
      </c>
      <c r="B6" s="15" t="s">
        <v>11</v>
      </c>
      <c r="C6" s="15" t="s">
        <v>10</v>
      </c>
      <c r="D6" s="13" t="s">
        <v>7</v>
      </c>
      <c r="E6" s="16">
        <v>1</v>
      </c>
      <c r="F6" s="13">
        <v>441160</v>
      </c>
      <c r="G6" s="13">
        <f>F6*E6</f>
        <v>441160</v>
      </c>
      <c r="H6" s="10"/>
      <c r="I6" s="10">
        <v>390000</v>
      </c>
      <c r="J6" s="10"/>
      <c r="K6" s="10"/>
      <c r="L6" s="10"/>
    </row>
    <row r="7" spans="1:12" ht="186.75" customHeight="1">
      <c r="A7" s="14"/>
      <c r="B7" s="15"/>
      <c r="C7" s="15"/>
      <c r="D7" s="13"/>
      <c r="E7" s="16"/>
      <c r="F7" s="13"/>
      <c r="G7" s="13"/>
      <c r="H7" s="10"/>
      <c r="I7" s="10" t="s">
        <v>20</v>
      </c>
      <c r="J7" s="10"/>
      <c r="K7" s="10"/>
      <c r="L7" s="10"/>
    </row>
    <row r="8" spans="1:12" ht="18" customHeight="1">
      <c r="A8" s="14">
        <v>2</v>
      </c>
      <c r="B8" s="15" t="s">
        <v>12</v>
      </c>
      <c r="C8" s="15" t="s">
        <v>13</v>
      </c>
      <c r="D8" s="13" t="s">
        <v>6</v>
      </c>
      <c r="E8" s="16">
        <v>5</v>
      </c>
      <c r="F8" s="13">
        <v>45800</v>
      </c>
      <c r="G8" s="13">
        <f t="shared" ref="G8" si="0">E8*F8</f>
        <v>229000</v>
      </c>
      <c r="H8" s="10">
        <v>45500</v>
      </c>
      <c r="I8" s="10"/>
      <c r="J8" s="10">
        <v>34260</v>
      </c>
      <c r="K8" s="10">
        <v>25000</v>
      </c>
      <c r="L8" s="10">
        <v>25500</v>
      </c>
    </row>
    <row r="9" spans="1:12" ht="205.5" customHeight="1">
      <c r="A9" s="14"/>
      <c r="B9" s="15"/>
      <c r="C9" s="15"/>
      <c r="D9" s="13"/>
      <c r="E9" s="16"/>
      <c r="F9" s="13"/>
      <c r="G9" s="13"/>
      <c r="H9" s="10" t="s">
        <v>19</v>
      </c>
      <c r="I9" s="10"/>
      <c r="J9" s="10" t="s">
        <v>19</v>
      </c>
      <c r="K9" s="17" t="s">
        <v>21</v>
      </c>
      <c r="L9" s="17" t="s">
        <v>21</v>
      </c>
    </row>
    <row r="10" spans="1:12">
      <c r="G10" s="12">
        <f>SUM(G6:G8)</f>
        <v>670160</v>
      </c>
      <c r="H10" s="11"/>
      <c r="I10" s="11"/>
      <c r="J10" s="11"/>
      <c r="K10" s="11"/>
      <c r="L10" s="11"/>
    </row>
  </sheetData>
  <mergeCells count="14">
    <mergeCell ref="G8:G9"/>
    <mergeCell ref="A6:A7"/>
    <mergeCell ref="B6:B7"/>
    <mergeCell ref="C6:C7"/>
    <mergeCell ref="D6:D7"/>
    <mergeCell ref="E6:E7"/>
    <mergeCell ref="F6:F7"/>
    <mergeCell ref="G6:G7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ценовое</vt:lpstr>
      <vt:lpstr>ценовое!Область_печати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2019-04-29T10:03:49Z</cp:lastPrinted>
  <dcterms:created xsi:type="dcterms:W3CDTF">2015-12-14T07:07:38Z</dcterms:created>
  <dcterms:modified xsi:type="dcterms:W3CDTF">2019-04-29T10:07:44Z</dcterms:modified>
</cp:coreProperties>
</file>