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4240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7" l="1"/>
  <c r="G8"/>
  <c r="G6"/>
  <c r="G5"/>
</calcChain>
</file>

<file path=xl/sharedStrings.xml><?xml version="1.0" encoding="utf-8"?>
<sst xmlns="http://schemas.openxmlformats.org/spreadsheetml/2006/main" count="29" uniqueCount="25">
  <si>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</si>
  <si>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</si>
  <si>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</si>
  <si>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</si>
  <si>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</si>
  <si>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</si>
  <si>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</si>
  <si>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</si>
  <si>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</si>
  <si>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</si>
  <si>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</si>
  <si>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флакон</t>
  </si>
  <si>
    <t>Глюкоза</t>
  </si>
  <si>
    <t>раствор для инфузий 5 %, 400 мл</t>
  </si>
  <si>
    <t>лиофилизат для приготовления раствора для инфузий 10 000 МЕ</t>
  </si>
  <si>
    <t>Урокиназа</t>
  </si>
  <si>
    <t>порошок лиофилизи-рованный для приготовления раствора для инъекций 50 мг</t>
  </si>
  <si>
    <t>раствор для внутривенного введения в ампулах 400 мг/4 мл</t>
  </si>
  <si>
    <t>ампула</t>
  </si>
  <si>
    <t>Мелфалан</t>
  </si>
  <si>
    <t>Месна</t>
  </si>
  <si>
    <t>ТОО "Интерфармсервис"</t>
  </si>
  <si>
    <t>ТОО "КФК МЕДСЕРВИС ПЛЮС"</t>
  </si>
  <si>
    <t>Победитель</t>
  </si>
  <si>
    <t>120,00                                            Глюкоза,                                                       РК-ЛС-3№020672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</si>
</sst>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43" fontId="2" fillId="3" borderId="1" xfId="1" applyFont="1" applyFill="1" applyBorder="1"/>
    <xf numFmtId="0" fontId="2" fillId="3" borderId="1" xfId="2" applyFont="1" applyFill="1" applyBorder="1"/>
    <xf numFmtId="0" fontId="2" fillId="3" borderId="1" xfId="0" applyFont="1" applyFill="1" applyBorder="1"/>
    <xf numFmtId="43" fontId="2" fillId="4" borderId="1" xfId="1" applyFont="1" applyFill="1" applyBorder="1" applyAlignment="1">
      <alignment horizontal="left" vertical="center" wrapText="1"/>
    </xf>
    <xf numFmtId="43" fontId="2" fillId="4" borderId="1" xfId="1" applyFont="1" applyFill="1" applyBorder="1"/>
    <xf numFmtId="0" fontId="3" fillId="0" borderId="0" xfId="0" applyFont="1" applyAlignment="1">
      <alignment horizontal="left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6"/>
  <sheetViews>
    <sheetView tabSelected="1" workbookViewId="0">
      <selection activeCell="K19" sqref="K19"/>
    </sheetView>
  </sheetViews>
  <sheetFormatPr defaultRowHeight="12.75"/>
  <cols>
    <col min="1" max="1" width="5" style="1" customWidth="1"/>
    <col min="2" max="2" width="24.7109375" style="10" customWidth="1"/>
    <col min="3" max="3" width="35.42578125" style="10" customWidth="1"/>
    <col min="4" max="4" width="9.140625" style="1"/>
    <col min="5" max="5" width="13.42578125" style="1" customWidth="1"/>
    <col min="6" max="6" width="13.7109375" style="12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0" width="26.42578125" style="1" customWidth="1"/>
    <col min="11" max="11" width="32" style="1" customWidth="1"/>
    <col min="12" max="12" width="30.85546875" style="1" customWidth="1"/>
    <col min="13" max="16384" width="9.140625" style="1"/>
  </cols>
  <sheetData>
    <row r="2" spans="1:12" ht="15" customHeight="1">
      <c r="A2" s="31" t="s">
        <v>10</v>
      </c>
      <c r="B2" s="31"/>
      <c r="C2" s="31"/>
      <c r="D2" s="31"/>
    </row>
    <row r="4" spans="1:12" s="7" customFormat="1" ht="32.25" customHeight="1">
      <c r="A4" s="2" t="s">
        <v>0</v>
      </c>
      <c r="B4" s="18" t="s">
        <v>1</v>
      </c>
      <c r="C4" s="18" t="s">
        <v>4</v>
      </c>
      <c r="D4" s="3" t="s">
        <v>2</v>
      </c>
      <c r="E4" s="4" t="s">
        <v>3</v>
      </c>
      <c r="F4" s="13" t="s">
        <v>5</v>
      </c>
      <c r="G4" s="5" t="s">
        <v>6</v>
      </c>
      <c r="H4" s="6" t="s">
        <v>7</v>
      </c>
      <c r="I4" s="6" t="s">
        <v>8</v>
      </c>
      <c r="J4" s="25" t="s">
        <v>21</v>
      </c>
      <c r="K4" s="25" t="s">
        <v>22</v>
      </c>
      <c r="L4" s="25" t="s">
        <v>23</v>
      </c>
    </row>
    <row r="5" spans="1:12" s="7" customFormat="1" ht="38.25">
      <c r="A5" s="8">
        <v>1</v>
      </c>
      <c r="B5" s="19" t="s">
        <v>12</v>
      </c>
      <c r="C5" s="19" t="s">
        <v>13</v>
      </c>
      <c r="D5" s="20" t="s">
        <v>11</v>
      </c>
      <c r="E5" s="20">
        <v>6000</v>
      </c>
      <c r="F5" s="20">
        <v>262.8</v>
      </c>
      <c r="G5" s="14">
        <f>E5*F5</f>
        <v>1576800</v>
      </c>
      <c r="H5" s="9"/>
      <c r="I5" s="9"/>
      <c r="J5" s="26"/>
      <c r="K5" s="29" t="s">
        <v>24</v>
      </c>
      <c r="L5" s="25" t="s">
        <v>22</v>
      </c>
    </row>
    <row r="6" spans="1:12" s="7" customFormat="1" ht="25.5">
      <c r="A6" s="8">
        <v>2</v>
      </c>
      <c r="B6" s="19" t="s">
        <v>15</v>
      </c>
      <c r="C6" s="19" t="s">
        <v>14</v>
      </c>
      <c r="D6" s="20" t="s">
        <v>11</v>
      </c>
      <c r="E6" s="21">
        <v>50</v>
      </c>
      <c r="F6" s="20">
        <v>7355.08</v>
      </c>
      <c r="G6" s="14">
        <f>E6*F6</f>
        <v>367754</v>
      </c>
      <c r="H6" s="9"/>
      <c r="I6" s="9"/>
      <c r="J6" s="26"/>
      <c r="K6" s="26"/>
      <c r="L6" s="27"/>
    </row>
    <row r="7" spans="1:12" s="7" customFormat="1" ht="38.25">
      <c r="A7" s="8">
        <v>3</v>
      </c>
      <c r="B7" s="19" t="s">
        <v>19</v>
      </c>
      <c r="C7" s="19" t="s">
        <v>16</v>
      </c>
      <c r="D7" s="20" t="s">
        <v>11</v>
      </c>
      <c r="E7" s="21">
        <v>20</v>
      </c>
      <c r="F7" s="20">
        <v>61700.08</v>
      </c>
      <c r="G7" s="14">
        <f t="shared" ref="G7:G8" si="0">E7*F7</f>
        <v>1234001.6000000001</v>
      </c>
      <c r="H7" s="9"/>
      <c r="I7" s="9"/>
      <c r="J7" s="30">
        <v>53990</v>
      </c>
      <c r="K7" s="26"/>
      <c r="L7" s="25" t="s">
        <v>21</v>
      </c>
    </row>
    <row r="8" spans="1:12" s="7" customFormat="1" ht="25.5">
      <c r="A8" s="8">
        <v>4</v>
      </c>
      <c r="B8" s="19" t="s">
        <v>20</v>
      </c>
      <c r="C8" s="19" t="s">
        <v>17</v>
      </c>
      <c r="D8" s="20" t="s">
        <v>18</v>
      </c>
      <c r="E8" s="21">
        <v>2000</v>
      </c>
      <c r="F8" s="20">
        <v>765.55</v>
      </c>
      <c r="G8" s="14">
        <f t="shared" si="0"/>
        <v>1531100</v>
      </c>
      <c r="H8" s="9"/>
      <c r="I8" s="9"/>
      <c r="J8" s="26"/>
      <c r="K8" s="26"/>
      <c r="L8" s="27"/>
    </row>
    <row r="9" spans="1:12" ht="14.25" customHeight="1">
      <c r="A9" s="15"/>
      <c r="B9" s="16" t="s">
        <v>9</v>
      </c>
      <c r="C9" s="17"/>
      <c r="D9" s="22"/>
      <c r="E9" s="22"/>
      <c r="F9" s="23"/>
      <c r="G9" s="24">
        <f>SUM(G5:G8)</f>
        <v>4709655.5999999996</v>
      </c>
      <c r="H9" s="11"/>
      <c r="I9" s="11"/>
      <c r="J9" s="26"/>
      <c r="K9" s="26"/>
      <c r="L9" s="28"/>
    </row>
    <row r="10" spans="1:12" ht="12.75" customHeight="1"/>
    <row r="12" spans="1:12" ht="12.75" customHeight="1"/>
    <row r="15" spans="1:12" ht="12.75" customHeight="1"/>
    <row r="16" spans="1:12" ht="12.75" customHeight="1"/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2020-04-10T04:06:24Z</cp:lastPrinted>
  <dcterms:created xsi:type="dcterms:W3CDTF">2018-12-13T12:37:37Z</dcterms:created>
  <dcterms:modified xsi:type="dcterms:W3CDTF">2020-04-10T04:14:17Z</dcterms:modified>
</cp:coreProperties>
</file>