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1год\Объявление\Объявление 41 МИ +\"/>
    </mc:Choice>
  </mc:AlternateContent>
  <bookViews>
    <workbookView xWindow="120" yWindow="60" windowWidth="24915" windowHeight="12345"/>
  </bookViews>
  <sheets>
    <sheet name="Лист1" sheetId="1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G11" i="1" l="1"/>
  <c r="G10" i="1"/>
  <c r="G3" i="1" l="1"/>
  <c r="G4" i="1"/>
  <c r="G5" i="1"/>
  <c r="G6" i="1"/>
  <c r="G7" i="1"/>
  <c r="G8" i="1"/>
  <c r="G9" i="1"/>
  <c r="G2" i="1"/>
</calcChain>
</file>

<file path=xl/sharedStrings.xml><?xml version="1.0" encoding="utf-8"?>
<sst xmlns="http://schemas.openxmlformats.org/spreadsheetml/2006/main" count="34" uniqueCount="27">
  <si>
    <t>Наименование</t>
  </si>
  <si>
    <t>Характеристика</t>
  </si>
  <si>
    <t>№                 лота</t>
  </si>
  <si>
    <t>Ед.изм</t>
  </si>
  <si>
    <t>Кол-во</t>
  </si>
  <si>
    <t>Цена</t>
  </si>
  <si>
    <t>Сумма, тенге</t>
  </si>
  <si>
    <t>шт</t>
  </si>
  <si>
    <t>флакон</t>
  </si>
  <si>
    <t xml:space="preserve">Кассеты для аппарата </t>
  </si>
  <si>
    <t>сменный катридж</t>
  </si>
  <si>
    <t>Педиатрическая цельнолитая артериальная канюля 6Fr</t>
  </si>
  <si>
    <t>Канюли характеризуются тонкостенным скошенным наконечником удлиненным цельнолитым устойчивым к перегибам корпусом с армированными стенками.Конструкция обеспечивает высокую скорость потока с минимальной разницей давления.Flow-Guard интрадюсер и нанесенные отметки глубины введения позволяют добиться наиболее точного расположения канюли.22.9 см длина. Коннектор 1/4 (0.64см) с люер-портом 6 Fr. (2.0мм)</t>
  </si>
  <si>
    <t>Педиатрическая цельнолитая артериальная канюля 14Fr</t>
  </si>
  <si>
    <t>Канюли характеризуются тонкостенным скошенным наконечником удлиненным цельнолитым устойчивым к перегибам корпусом с армированными стенками.Конструкция обеспечивает высокую скорость потока с минимальной разницей давления.Flow-Guard интрадюсер и нанесенные отметки глубины введения позволяют добиться наиболее точного расположения канюли.22.9 см длина. Коннектор 1/4 (0.64см) с люер-портом 16 Fr. (5.3мм)</t>
  </si>
  <si>
    <t>Педиатрическая цельнолитая артериальная канюля 16Fr</t>
  </si>
  <si>
    <t>Клей медицинский</t>
  </si>
  <si>
    <t>уп</t>
  </si>
  <si>
    <t>Амброксол</t>
  </si>
  <si>
    <t>Раствор для приема внутрь и ингаляций, 7.5 мг/мл, 100 мл</t>
  </si>
  <si>
    <t>Клей медицинский шприц 1 мл</t>
  </si>
  <si>
    <t>Сшивающий линейный аппарат для наложения двух-трех рядов</t>
  </si>
  <si>
    <t>Кислота аскорбиновая , железа сульфата гептагидрат (в пересчете на железо (II) 0.685 г)</t>
  </si>
  <si>
    <t>сироп 100 мл</t>
  </si>
  <si>
    <t>Воск костный хирургический</t>
  </si>
  <si>
    <t xml:space="preserve">Хирургический воск нерассасывающийся стерильный, однократного применения, хирургический материал, состоящий из следующих компонентов: белый (отбеленный) пчелиный воск Ph Eur 75% по массе, парафин восковой DAB/BP 15% по массе, пальмитат изопропила DAB 10% по массе. </t>
  </si>
  <si>
    <t xml:space="preserve">Сшивающий линейный аппарат ТХ 60В для наложения двух-трех рядов 55 мм-4.3мм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</si>
</sst>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topLeftCell="A3" workbookViewId="0">
      <selection activeCell="L6" sqref="L6"/>
    </sheetView>
  </sheetViews>
  <sheetFormatPr defaultRowHeight="12.75" x14ac:dyDescent="0.25"/>
  <cols>
    <col min="1" max="1" width="7.140625" style="3" customWidth="1"/>
    <col min="2" max="2" width="26.28515625" style="3" customWidth="1"/>
    <col min="3" max="3" width="52.7109375" style="3" customWidth="1"/>
    <col min="4" max="4" width="9.28515625" style="3" bestFit="1" customWidth="1"/>
    <col min="5" max="5" width="9.42578125" style="3" bestFit="1" customWidth="1"/>
    <col min="6" max="6" width="12.140625" style="9" bestFit="1" customWidth="1"/>
    <col min="7" max="7" width="15.7109375" style="9" bestFit="1" customWidth="1"/>
    <col min="8" max="16384" width="9.140625" style="3"/>
  </cols>
  <sheetData>
    <row r="1" spans="1:7" ht="25.5" x14ac:dyDescent="0.25">
      <c r="A1" s="1" t="s">
        <v>2</v>
      </c>
      <c r="B1" s="2" t="s">
        <v>0</v>
      </c>
      <c r="C1" s="2" t="s">
        <v>1</v>
      </c>
      <c r="D1" s="2" t="s">
        <v>3</v>
      </c>
      <c r="E1" s="2" t="s">
        <v>4</v>
      </c>
      <c r="F1" s="8" t="s">
        <v>5</v>
      </c>
      <c r="G1" s="15" t="s">
        <v>6</v>
      </c>
    </row>
    <row r="2" spans="1:7" ht="25.5" x14ac:dyDescent="0.25">
      <c r="A2" s="4">
        <v>1</v>
      </c>
      <c r="B2" s="6" t="s">
        <v>18</v>
      </c>
      <c r="C2" s="6" t="s">
        <v>19</v>
      </c>
      <c r="D2" s="6" t="s">
        <v>8</v>
      </c>
      <c r="E2" s="4">
        <v>200</v>
      </c>
      <c r="F2" s="22">
        <v>670.04</v>
      </c>
      <c r="G2" s="23">
        <f>E2*F2</f>
        <v>134008</v>
      </c>
    </row>
    <row r="3" spans="1:7" ht="51" x14ac:dyDescent="0.25">
      <c r="A3" s="4">
        <v>2</v>
      </c>
      <c r="B3" s="6" t="s">
        <v>22</v>
      </c>
      <c r="C3" s="6" t="s">
        <v>23</v>
      </c>
      <c r="D3" s="6" t="s">
        <v>8</v>
      </c>
      <c r="E3" s="20">
        <v>10</v>
      </c>
      <c r="F3" s="20">
        <v>778.52</v>
      </c>
      <c r="G3" s="23">
        <f t="shared" ref="G3:G10" si="0">E3*F3</f>
        <v>7785.2</v>
      </c>
    </row>
    <row r="4" spans="1:7" ht="114.75" x14ac:dyDescent="0.25">
      <c r="A4" s="4">
        <v>3</v>
      </c>
      <c r="B4" s="19" t="s">
        <v>11</v>
      </c>
      <c r="C4" s="19" t="s">
        <v>12</v>
      </c>
      <c r="D4" s="4" t="s">
        <v>7</v>
      </c>
      <c r="E4" s="4">
        <v>10</v>
      </c>
      <c r="F4" s="7">
        <v>35900</v>
      </c>
      <c r="G4" s="23">
        <f t="shared" si="0"/>
        <v>359000</v>
      </c>
    </row>
    <row r="5" spans="1:7" ht="114.75" x14ac:dyDescent="0.25">
      <c r="A5" s="4">
        <v>4</v>
      </c>
      <c r="B5" s="19" t="s">
        <v>13</v>
      </c>
      <c r="C5" s="19" t="s">
        <v>14</v>
      </c>
      <c r="D5" s="4" t="s">
        <v>7</v>
      </c>
      <c r="E5" s="4">
        <v>10</v>
      </c>
      <c r="F5" s="7">
        <v>35900</v>
      </c>
      <c r="G5" s="23">
        <f t="shared" si="0"/>
        <v>359000</v>
      </c>
    </row>
    <row r="6" spans="1:7" ht="114.75" x14ac:dyDescent="0.25">
      <c r="A6" s="4">
        <v>5</v>
      </c>
      <c r="B6" s="19" t="s">
        <v>15</v>
      </c>
      <c r="C6" s="11" t="s">
        <v>14</v>
      </c>
      <c r="D6" s="5" t="s">
        <v>7</v>
      </c>
      <c r="E6" s="5">
        <v>20</v>
      </c>
      <c r="F6" s="12">
        <v>35900</v>
      </c>
      <c r="G6" s="23">
        <f t="shared" si="0"/>
        <v>718000</v>
      </c>
    </row>
    <row r="7" spans="1:7" ht="38.25" x14ac:dyDescent="0.25">
      <c r="A7" s="4">
        <v>6</v>
      </c>
      <c r="B7" s="19" t="s">
        <v>21</v>
      </c>
      <c r="C7" s="11" t="s">
        <v>26</v>
      </c>
      <c r="D7" s="11" t="s">
        <v>7</v>
      </c>
      <c r="E7" s="11">
        <v>3</v>
      </c>
      <c r="F7" s="10">
        <v>108500</v>
      </c>
      <c r="G7" s="23">
        <f t="shared" si="0"/>
        <v>325500</v>
      </c>
    </row>
    <row r="8" spans="1:7" x14ac:dyDescent="0.25">
      <c r="A8" s="4">
        <v>7</v>
      </c>
      <c r="B8" s="19" t="s">
        <v>9</v>
      </c>
      <c r="C8" s="11" t="s">
        <v>10</v>
      </c>
      <c r="D8" s="11" t="s">
        <v>7</v>
      </c>
      <c r="E8" s="11">
        <v>20</v>
      </c>
      <c r="F8" s="10">
        <v>54200</v>
      </c>
      <c r="G8" s="23">
        <f t="shared" si="0"/>
        <v>1084000</v>
      </c>
    </row>
    <row r="9" spans="1:7" x14ac:dyDescent="0.25">
      <c r="A9" s="4">
        <v>8</v>
      </c>
      <c r="B9" s="6" t="s">
        <v>16</v>
      </c>
      <c r="C9" s="13" t="s">
        <v>20</v>
      </c>
      <c r="D9" s="13" t="s">
        <v>17</v>
      </c>
      <c r="E9" s="14">
        <v>1</v>
      </c>
      <c r="F9" s="16">
        <v>70000</v>
      </c>
      <c r="G9" s="23">
        <f t="shared" si="0"/>
        <v>70000</v>
      </c>
    </row>
    <row r="10" spans="1:7" ht="76.5" x14ac:dyDescent="0.25">
      <c r="A10" s="4">
        <v>9</v>
      </c>
      <c r="B10" s="21" t="s">
        <v>24</v>
      </c>
      <c r="C10" s="21" t="s">
        <v>25</v>
      </c>
      <c r="D10" s="13" t="s">
        <v>7</v>
      </c>
      <c r="E10" s="14">
        <v>12</v>
      </c>
      <c r="F10" s="16">
        <v>1100</v>
      </c>
      <c r="G10" s="23">
        <f t="shared" si="0"/>
        <v>13200</v>
      </c>
    </row>
    <row r="11" spans="1:7" x14ac:dyDescent="0.25">
      <c r="F11" s="17"/>
      <c r="G11" s="18">
        <f>SUM(G2:G10)</f>
        <v>3070493.2</v>
      </c>
    </row>
  </sheetData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5" workbookViewId="0">
      <selection activeCell="G67" sqref="G6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2021-04-28T10:20:29Z</cp:lastPrinted>
  <dcterms:created xsi:type="dcterms:W3CDTF">2021-04-14T02:33:05Z</dcterms:created>
  <dcterms:modified xsi:type="dcterms:W3CDTF">2021-06-22T09:33:57Z</dcterms:modified>
</cp:coreProperties>
</file>